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2/zveřejněno/"/>
    </mc:Choice>
  </mc:AlternateContent>
  <xr:revisionPtr revIDLastSave="66" documentId="8_{E5AF00DC-71D8-450A-8C4E-0E66E94A5015}" xr6:coauthVersionLast="47" xr6:coauthVersionMax="47" xr10:uidLastSave="{0E4E6611-61C0-4F79-BF89-B4B36C0A80C2}"/>
  <bookViews>
    <workbookView xWindow="-120" yWindow="-120" windowWidth="29040" windowHeight="15840" xr2:uid="{B322D956-6981-4D02-A8E4-AF8A6E4E61EB}"/>
  </bookViews>
  <sheets>
    <sheet name="Alokace" sheetId="2" r:id="rId1"/>
    <sheet name="skupiny svazů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<sst xmlns="http://schemas.openxmlformats.org/spreadsheetml/2006/main" count="183" uniqueCount="169">
  <si>
    <t>IČO</t>
  </si>
  <si>
    <t>Národní sporty</t>
  </si>
  <si>
    <t>Fotbalová asociace České republiky</t>
  </si>
  <si>
    <t>Český svaz ledního hokeje z.s.</t>
  </si>
  <si>
    <t>Týmové sporty OH</t>
  </si>
  <si>
    <t xml:space="preserve">Sportovní svazy týmových sportů zařazených na program OH </t>
  </si>
  <si>
    <t>Český svaz házené, z.s.</t>
  </si>
  <si>
    <t>Česká basketbalová federace</t>
  </si>
  <si>
    <t>Český svaz pozemního hokeje</t>
  </si>
  <si>
    <t>Česká rugbyová unie, z.s.</t>
  </si>
  <si>
    <t>Český svaz vodního póla</t>
  </si>
  <si>
    <t>Český svaz curlingu z.s.</t>
  </si>
  <si>
    <t>Český volejbalový svaz</t>
  </si>
  <si>
    <t>Česká softballová asociace</t>
  </si>
  <si>
    <t>Česká baseballová asociace</t>
  </si>
  <si>
    <t>Individuální sporty "OH velké"</t>
  </si>
  <si>
    <t>Sportovní svazy individuálních sportů zařazených na program OH, které evidují více než cca 10 tis. sportovců.</t>
  </si>
  <si>
    <t>Český atletický svaz</t>
  </si>
  <si>
    <t>Česká gymnastická federace, z.s.</t>
  </si>
  <si>
    <t>Svaz lyžařů České republiky z.s.</t>
  </si>
  <si>
    <t>Český svaz plaveckých sportů</t>
  </si>
  <si>
    <t>Česká asociace stolního tenisu z.s.</t>
  </si>
  <si>
    <t>Český tenisový svaz z. s.</t>
  </si>
  <si>
    <t>Český svaz juda</t>
  </si>
  <si>
    <t>Český horolezecký svaz</t>
  </si>
  <si>
    <t>Český svaz karate z.s.</t>
  </si>
  <si>
    <t>Česká golfová federace</t>
  </si>
  <si>
    <t>Český badmintonový svaz, z.s.</t>
  </si>
  <si>
    <t>Český svaz kanoistů  z.s.</t>
  </si>
  <si>
    <t>Individuální sporty "OH malé"</t>
  </si>
  <si>
    <t>Sportovní svazy individuálních sportů zařazených na program OH, které evidují do cca 10 tis. sportovců.</t>
  </si>
  <si>
    <t>Česká triatlonová asociace</t>
  </si>
  <si>
    <t>Český svaz biatlonu, z.s.</t>
  </si>
  <si>
    <t>Česká boxerská asociace, z.s</t>
  </si>
  <si>
    <t>Český svaz cyklistiky, z.s.</t>
  </si>
  <si>
    <t>Český svaz jachtingu</t>
  </si>
  <si>
    <t>Český krasobruslařský svaz, z.s.</t>
  </si>
  <si>
    <t>Český lukostřelecký svaz</t>
  </si>
  <si>
    <t>Český svaz moderní gymnastiky, z.s.</t>
  </si>
  <si>
    <t>Český svaz moderního pětiboje, z. s.</t>
  </si>
  <si>
    <t>Český svaz rychlobruslení</t>
  </si>
  <si>
    <t>Českomoravská sáňkařská asociace z.s.</t>
  </si>
  <si>
    <t>Český střelecký svaz, z.s.</t>
  </si>
  <si>
    <t>Český šermířský svaz, z.s.</t>
  </si>
  <si>
    <t>Svaz zápasu České republiky</t>
  </si>
  <si>
    <t>Týmové sporty "mimo OH"</t>
  </si>
  <si>
    <t>Sportovní svazy týmových sportů nezařazených na program OH.</t>
  </si>
  <si>
    <t>Česká asociace amerického fotbalu z.s.</t>
  </si>
  <si>
    <t>Český florbal (dříve Česká florbalová unie)</t>
  </si>
  <si>
    <t>Českomoravský svaz hokejbalu</t>
  </si>
  <si>
    <t>Český korfbalový svaz z.s.</t>
  </si>
  <si>
    <t>Česká Lakrosová Unie, z.s.</t>
  </si>
  <si>
    <t>Asociace malého fotbalu ČR, z.s.</t>
  </si>
  <si>
    <t>Svaz národní házené</t>
  </si>
  <si>
    <t>Českomoravský kriketový svaz, z.s.</t>
  </si>
  <si>
    <t xml:space="preserve">Česká asociace bandy z.s. </t>
  </si>
  <si>
    <t>Motoristické a letecké sporty</t>
  </si>
  <si>
    <t>Sportovní svazy působící v některém ze sportovních odvětví motoristických a leteckých sportů.</t>
  </si>
  <si>
    <t>Ústřední automotoklub České republiky z. s.</t>
  </si>
  <si>
    <t>Autoklub České republiky</t>
  </si>
  <si>
    <t>Aeroklub České republiky z.s.</t>
  </si>
  <si>
    <t>Letecká amatérská asociace České republiky</t>
  </si>
  <si>
    <t>Český svaz vodního motorismu</t>
  </si>
  <si>
    <t>Česká motocyklová federace, z.s.</t>
  </si>
  <si>
    <t>Bojové sporty mimo OH</t>
  </si>
  <si>
    <t>Sportovní svazy působící v některém ze sportovních odvětví bojových sportů mimo ty, které jsou na programu OH.</t>
  </si>
  <si>
    <t>Český svaz full-contactu a ostatních bojových umění z.s.</t>
  </si>
  <si>
    <t xml:space="preserve">Český svaz Jiu - jitsu, z. s.  </t>
  </si>
  <si>
    <t>Český svaz karate Goju ryu</t>
  </si>
  <si>
    <t>Český svaz karate JKA z.s.</t>
  </si>
  <si>
    <t>Česká asociace tradičního karate, z.s.</t>
  </si>
  <si>
    <t>Česká federace tradičního karate Fudokan Shotokan, z.s.</t>
  </si>
  <si>
    <t>Česká federace Kendó z.s.</t>
  </si>
  <si>
    <t>Česká Muaythai Asociace, z.s.</t>
  </si>
  <si>
    <t>SHI KON BUDOKAI Česká republika, z.s.</t>
  </si>
  <si>
    <t>Český svaz Taekwon-do ITF</t>
  </si>
  <si>
    <t xml:space="preserve">Český svaz MMA, z.s.  </t>
  </si>
  <si>
    <t>Česká federace wushu a dalších bojových umění z.s.</t>
  </si>
  <si>
    <t xml:space="preserve">Česká federace OKINAWA karate    </t>
  </si>
  <si>
    <t>Český svaz Kickboxu, z.s.</t>
  </si>
  <si>
    <t>Český svaz karate Kyokushinkai, z.s.</t>
  </si>
  <si>
    <t>Shotokan Karate-Do International Federation Czech Republic, z.s.</t>
  </si>
  <si>
    <t>Česká federace Okinawa Karate a Kobudo</t>
  </si>
  <si>
    <t>Česká asociace Shinkyokushinkai - Oyamas karate z.s.</t>
  </si>
  <si>
    <t>Český svaz karate FSKA z.s.</t>
  </si>
  <si>
    <t>Česká unie shotokan karate z. s.</t>
  </si>
  <si>
    <t>Ostatní sporty</t>
  </si>
  <si>
    <t>Sportovní svazy ostatních sportů nezařazených na program OH, a které nespadají do jiné skupiny</t>
  </si>
  <si>
    <t>Český svaz aerobiku a fitness FISAF.cz, z.s.</t>
  </si>
  <si>
    <t>Český svaz akrobatického Rock and Rollu</t>
  </si>
  <si>
    <t>Česká asociace armwrestlingu</t>
  </si>
  <si>
    <t>Českomoravský Billiardový svaz</t>
  </si>
  <si>
    <t>Český bridžový svaz</t>
  </si>
  <si>
    <t>Česká asociace crossmintonu, z.s.</t>
  </si>
  <si>
    <t>Česká asociace extremních sportů</t>
  </si>
  <si>
    <t>Česká asociace cheerleaders z.s.</t>
  </si>
  <si>
    <t>Svaz kulturistiky a fitness České republiky, z.s.</t>
  </si>
  <si>
    <t>Česká kuželkářská a bowlingová federace</t>
  </si>
  <si>
    <t>Česká asociace létajícího disku, z.s.</t>
  </si>
  <si>
    <t>Svaz mažoretek a twirlingu ČR - NBTA</t>
  </si>
  <si>
    <t>Český svaz metané, z.s.</t>
  </si>
  <si>
    <t>Český minigolfový svaz, z.s.</t>
  </si>
  <si>
    <t>Svaz modelářů České republiky z.s.</t>
  </si>
  <si>
    <t>Český nohejbalový svaz, z.s.</t>
  </si>
  <si>
    <t>Český svaz orientačních sportů</t>
  </si>
  <si>
    <t>Česká federace koulových sportů, z. s.</t>
  </si>
  <si>
    <t>Svaz potápěčů České republiky, z.s.</t>
  </si>
  <si>
    <t>Česká unie sportu v přetahování lanem</t>
  </si>
  <si>
    <t>Česká asociace sleddog sportů, z.s.</t>
  </si>
  <si>
    <t>Česká asociace racketlonu</t>
  </si>
  <si>
    <t>Český Radioklub, z.s.</t>
  </si>
  <si>
    <t>Asociace rádiového orientačního běhu ČR, z.s.</t>
  </si>
  <si>
    <t>Svaz vodáků České republiky, z.s.</t>
  </si>
  <si>
    <t>Sdružení hasičů Čech, Moravy a Slezska</t>
  </si>
  <si>
    <t>Český svaz silového trojboje, z.s.</t>
  </si>
  <si>
    <t>Český svaz skibobistů, z.s.</t>
  </si>
  <si>
    <t>Česká asociace squashe, z.s.</t>
  </si>
  <si>
    <t>Český svaz kuší</t>
  </si>
  <si>
    <t>Šachový svaz České republiky z. s.</t>
  </si>
  <si>
    <t>Český svaz tanečního sportu</t>
  </si>
  <si>
    <t xml:space="preserve">Český svaz vodního lyžování a wakeboardingu </t>
  </si>
  <si>
    <t>Vodní záchranná služba ČČK, z.s.</t>
  </si>
  <si>
    <t>Český rybářský svaz, z. s.</t>
  </si>
  <si>
    <t xml:space="preserve">Czech Dance Organization  </t>
  </si>
  <si>
    <t>Český svaz estetické skupinové gymnastiky</t>
  </si>
  <si>
    <t xml:space="preserve">Česká šipková organizace, z.s.  </t>
  </si>
  <si>
    <t>Česká asociace tchoukballu, z.s.</t>
  </si>
  <si>
    <t>Unie šipkových organizací České republiky z.s.</t>
  </si>
  <si>
    <t>Česká unie kolečkových bruslí</t>
  </si>
  <si>
    <t>Česká padelová federace z.s.</t>
  </si>
  <si>
    <t>Česká foosballová organizace, z. s.</t>
  </si>
  <si>
    <t>Česká Federace Stand Up Paddle, spolek</t>
  </si>
  <si>
    <t>Český kynologický svaz, z.s.</t>
  </si>
  <si>
    <t>Asociace českomoravského kroketu, z.s.</t>
  </si>
  <si>
    <t>Česká asociace dračích lodí, z.s.</t>
  </si>
  <si>
    <t>Česká footgolfová a fotbalgolfová asociace, z.s.</t>
  </si>
  <si>
    <t>Pro zahrnutí svazu do posouzení a hodnocení žádosti o dotaci je nutné naplnit všechny podmínky uvedeny ve Výzvě a v přílohách.</t>
  </si>
  <si>
    <t>Zařazení svazů do jednotlivých skupin neznamená, že svaz naplnil podmínky pro přidělení dotace a nezakládá žádný nárok na zahrnutí svazu pro posouzení a hodnocení žádosti o poskytnutí dotace.</t>
  </si>
  <si>
    <t>+ ostatní svazy jinde nezařazené</t>
  </si>
  <si>
    <t>Český svaz Taekwondo, z.s.</t>
  </si>
  <si>
    <t>Český veslařský svaz, z.s.</t>
  </si>
  <si>
    <t>Český svaz vzpírání, z.s.</t>
  </si>
  <si>
    <t>Český svaz bobistů a skeletonistů, z.s.</t>
  </si>
  <si>
    <t>Česká jezdecká federace, z.s.</t>
  </si>
  <si>
    <t>Rozdělení sportů do skupin a minimální alokace</t>
  </si>
  <si>
    <t>Název skupiny sportů</t>
  </si>
  <si>
    <t>Vymezení skupiny sportů</t>
  </si>
  <si>
    <t>Indikativní alokace</t>
  </si>
  <si>
    <r>
      <t>1.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</si>
  <si>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Fotbalová asociace České republiky a český hokej</t>
  </si>
  <si>
    <r>
      <t>2.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</si>
  <si>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Týmové sporty "OH"</t>
  </si>
  <si>
    <t>Sportovní svazy týmových sportů zařazených na program OH mimo národních sportů</t>
  </si>
  <si>
    <r>
      <t>3.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</si>
  <si>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Sportovní svazy individuálních sportů zařazených na program OH, které evidují více než 10 tis. sportovců.</t>
  </si>
  <si>
    <r>
      <t>4.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</si>
  <si>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Sportovní svazy individuálních sportů zařazených na program OH, které evidují do 10 tis. sportovců.</t>
  </si>
  <si>
    <r>
      <t>5.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</si>
  <si>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Týmové sportovní hry "mimo OH"</t>
  </si>
  <si>
    <r>
      <t>6.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</si>
  <si>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Bojové sporty</t>
  </si>
  <si>
    <t>Sportovní spolky působící v některém ze sportovních odvětví bojových sportů nezařazených na OH.</t>
  </si>
  <si>
    <r>
      <t>7.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</si>
  <si>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Motoristické sporty</t>
  </si>
  <si>
    <t>Sportovní spolky působící v některém ze sportovních odvětví motoristických sportů.</t>
  </si>
  <si>
    <r>
      <t>8.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</si>
  <si>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Sportovní spolky svazového charakteru ostatních sportů nezařazených na program OH, a které nespadají do skupiny (1. – 7.)</t>
  </si>
  <si>
    <t>Celková indikativní alokace</t>
  </si>
  <si>
    <t>Číslo skupiny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</si>
</sst>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b/>
      <sz val="10"/>
      <color rgb="FFFF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8FB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DA8F"/>
        <bgColor indexed="64"/>
      </patternFill>
    </fill>
    <fill>
      <patternFill patternType="solid">
        <fgColor rgb="FF005C37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4D009A"/>
        <bgColor indexed="64"/>
      </patternFill>
    </fill>
    <fill>
      <patternFill patternType="solid">
        <fgColor rgb="FFD3A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1" fillId="1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1" fontId="0" fillId="4" borderId="1" xfId="0" applyNumberFormat="1" applyFill="1" applyBorder="1" applyAlignment="1" applyProtection="1">
      <alignment horizontal="right" vertical="center"/>
      <protection hidden="1"/>
    </xf>
    <xf numFmtId="49" fontId="2" fillId="0" borderId="1" xfId="0" applyNumberFormat="1" applyFont="1" applyBorder="1" applyAlignment="1" applyProtection="1">
      <alignment vertical="center"/>
      <protection hidden="1"/>
    </xf>
    <xf numFmtId="1" fontId="0" fillId="6" borderId="1" xfId="0" applyNumberFormat="1" applyFill="1" applyBorder="1" applyAlignment="1" applyProtection="1">
      <alignment horizontal="right" vertical="center"/>
      <protection hidden="1"/>
    </xf>
    <xf numFmtId="1" fontId="0" fillId="8" borderId="1" xfId="0" applyNumberFormat="1" applyFill="1" applyBorder="1" applyAlignment="1" applyProtection="1">
      <alignment horizontal="right" vertical="center"/>
      <protection hidden="1"/>
    </xf>
    <xf numFmtId="1" fontId="0" fillId="10" borderId="1" xfId="0" applyNumberFormat="1" applyFill="1" applyBorder="1" applyAlignment="1" applyProtection="1">
      <alignment horizontal="right" vertical="center"/>
      <protection hidden="1"/>
    </xf>
    <xf numFmtId="1" fontId="0" fillId="12" borderId="1" xfId="0" applyNumberForma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1" fontId="0" fillId="14" borderId="1" xfId="0" applyNumberFormat="1" applyFill="1" applyBorder="1" applyAlignment="1" applyProtection="1">
      <alignment horizontal="right" vertical="center"/>
      <protection hidden="1"/>
    </xf>
    <xf numFmtId="1" fontId="0" fillId="16" borderId="1" xfId="0" applyNumberFormat="1" applyFill="1" applyBorder="1" applyAlignment="1" applyProtection="1">
      <alignment horizontal="right" vertical="center"/>
      <protection hidden="1"/>
    </xf>
    <xf numFmtId="1" fontId="0" fillId="18" borderId="1" xfId="0" applyNumberForma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0" fillId="12" borderId="1" xfId="0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49" fontId="2" fillId="0" borderId="4" xfId="0" applyNumberFormat="1" applyFont="1" applyBorder="1" applyAlignment="1" applyProtection="1">
      <alignment vertical="center"/>
      <protection hidden="1"/>
    </xf>
    <xf numFmtId="0" fontId="0" fillId="16" borderId="5" xfId="0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19" borderId="0" xfId="0" applyFont="1" applyFill="1" applyProtection="1">
      <protection hidden="1"/>
    </xf>
    <xf numFmtId="0" fontId="2" fillId="19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0" fillId="16" borderId="5" xfId="0" applyFill="1" applyBorder="1" applyAlignment="1" applyProtection="1">
      <alignment horizontal="right" vertical="center"/>
      <protection hidden="1"/>
    </xf>
    <xf numFmtId="0" fontId="1" fillId="13" borderId="2" xfId="0" applyFont="1" applyFill="1" applyBorder="1" applyAlignment="1" applyProtection="1">
      <alignment horizontal="center" vertical="center" textRotation="90" wrapText="1"/>
      <protection hidden="1"/>
    </xf>
    <xf numFmtId="0" fontId="1" fillId="13" borderId="3" xfId="0" applyFont="1" applyFill="1" applyBorder="1" applyAlignment="1" applyProtection="1">
      <alignment horizontal="center" vertical="center" textRotation="90" wrapText="1"/>
      <protection hidden="1"/>
    </xf>
    <xf numFmtId="0" fontId="1" fillId="15" borderId="1" xfId="0" applyFont="1" applyFill="1" applyBorder="1" applyAlignment="1" applyProtection="1">
      <alignment horizontal="center" vertical="center" textRotation="90" wrapText="1"/>
      <protection hidden="1"/>
    </xf>
    <xf numFmtId="0" fontId="1" fillId="17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2" xfId="0" applyFont="1" applyFill="1" applyBorder="1" applyAlignment="1" applyProtection="1">
      <alignment horizontal="center" vertical="center" textRotation="90" wrapText="1"/>
      <protection hidden="1"/>
    </xf>
    <xf numFmtId="0" fontId="1" fillId="2" borderId="3" xfId="0" applyFont="1" applyFill="1" applyBorder="1" applyAlignment="1" applyProtection="1">
      <alignment horizontal="center" vertical="center" textRotation="90" wrapText="1"/>
      <protection hidden="1"/>
    </xf>
    <xf numFmtId="0" fontId="1" fillId="5" borderId="2" xfId="0" applyFont="1" applyFill="1" applyBorder="1" applyAlignment="1" applyProtection="1">
      <alignment horizontal="center" vertical="center" textRotation="90" wrapText="1"/>
      <protection hidden="1"/>
    </xf>
    <xf numFmtId="0" fontId="1" fillId="5" borderId="3" xfId="0" applyFont="1" applyFill="1" applyBorder="1" applyAlignment="1" applyProtection="1">
      <alignment horizontal="center" vertical="center" textRotation="90" wrapText="1"/>
      <protection hidden="1"/>
    </xf>
    <xf numFmtId="0" fontId="1" fillId="7" borderId="2" xfId="0" applyFont="1" applyFill="1" applyBorder="1" applyAlignment="1" applyProtection="1">
      <alignment horizontal="center" vertical="center" textRotation="90" wrapText="1"/>
      <protection hidden="1"/>
    </xf>
    <xf numFmtId="0" fontId="1" fillId="7" borderId="3" xfId="0" applyFont="1" applyFill="1" applyBorder="1" applyAlignment="1" applyProtection="1">
      <alignment horizontal="center" vertical="center" textRotation="90" wrapText="1"/>
      <protection hidden="1"/>
    </xf>
    <xf numFmtId="0" fontId="1" fillId="9" borderId="2" xfId="0" applyFont="1" applyFill="1" applyBorder="1" applyAlignment="1" applyProtection="1">
      <alignment horizontal="center" vertical="center" textRotation="90" wrapText="1"/>
      <protection hidden="1"/>
    </xf>
    <xf numFmtId="0" fontId="1" fillId="9" borderId="3" xfId="0" applyFont="1" applyFill="1" applyBorder="1" applyAlignment="1" applyProtection="1">
      <alignment horizontal="center" vertical="center" textRotation="90" wrapText="1"/>
      <protection hidden="1"/>
    </xf>
    <xf numFmtId="0" fontId="1" fillId="11" borderId="2" xfId="0" applyFont="1" applyFill="1" applyBorder="1" applyAlignment="1" applyProtection="1">
      <alignment horizontal="center" vertical="center" textRotation="90" wrapText="1"/>
      <protection hidden="1"/>
    </xf>
    <xf numFmtId="0" fontId="1" fillId="11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8" fontId="10" fillId="20" borderId="9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DD0E-33B4-43FE-BD5C-61A23A0DE295}">
  <dimension ref="A1:D13"/>
  <sheetViews>
    <sheetView tabSelected="1" workbookViewId="0">
      <selection activeCell="B12" sqref="B12"/>
    </sheetView>
  </sheetViews>
  <sheetFormatPr defaultRowHeight="15" x14ac:dyDescent="0.25"/>
  <cols>
    <col min="1" max="1" width="9.42578125" customWidth="1"/>
    <col min="2" max="2" width="16.85546875" customWidth="1"/>
    <col min="3" max="3" width="40.7109375" customWidth="1"/>
    <col min="4" max="4" width="22.7109375" customWidth="1"/>
  </cols>
  <sheetData>
    <row r="1" spans="1:4" ht="18.75" x14ac:dyDescent="0.25">
      <c r="A1" s="61" t="s">
        <v>144</v>
      </c>
      <c r="B1" s="61"/>
      <c r="C1" s="61"/>
      <c r="D1" s="61"/>
    </row>
    <row r="2" spans="1:4" ht="15.75" thickBot="1" x14ac:dyDescent="0.3">
      <c r="A2" s="51"/>
    </row>
    <row r="3" spans="1:4" ht="29.25" customHeight="1" x14ac:dyDescent="0.25">
      <c r="A3" s="54" t="s">
        <v>168</v>
      </c>
      <c r="B3" s="54" t="s">
        <v>145</v>
      </c>
      <c r="C3" s="54" t="s">
        <v>146</v>
      </c>
      <c r="D3" s="56" t="s">
        <v>147</v>
      </c>
    </row>
    <row r="4" spans="1:4" ht="15.75" thickBot="1" x14ac:dyDescent="0.3">
      <c r="A4" s="55"/>
      <c r="B4" s="55"/>
      <c r="C4" s="55"/>
      <c r="D4" s="57"/>
    </row>
    <row r="5" spans="1:4" ht="30.75" thickBot="1" x14ac:dyDescent="0.3">
      <c r="A5" s="63" t="s">
        <v>148</v>
      </c>
      <c r="B5" s="53" t="s">
        <v>1</v>
      </c>
      <c r="C5" s="53" t="s">
        <v>149</v>
      </c>
      <c r="D5" s="62">
        <v>593622450</v>
      </c>
    </row>
    <row r="6" spans="1:4" ht="45.75" thickBot="1" x14ac:dyDescent="0.3">
      <c r="A6" s="63" t="s">
        <v>150</v>
      </c>
      <c r="B6" s="53" t="s">
        <v>151</v>
      </c>
      <c r="C6" s="52" t="s">
        <v>152</v>
      </c>
      <c r="D6" s="62">
        <v>276876373</v>
      </c>
    </row>
    <row r="7" spans="1:4" ht="45.75" thickBot="1" x14ac:dyDescent="0.3">
      <c r="A7" s="63" t="s">
        <v>153</v>
      </c>
      <c r="B7" s="53" t="s">
        <v>15</v>
      </c>
      <c r="C7" s="52" t="s">
        <v>154</v>
      </c>
      <c r="D7" s="62">
        <v>576819917</v>
      </c>
    </row>
    <row r="8" spans="1:4" ht="45.75" thickBot="1" x14ac:dyDescent="0.3">
      <c r="A8" s="63" t="s">
        <v>155</v>
      </c>
      <c r="B8" s="53" t="s">
        <v>29</v>
      </c>
      <c r="C8" s="52" t="s">
        <v>156</v>
      </c>
      <c r="D8" s="62">
        <v>315303541</v>
      </c>
    </row>
    <row r="9" spans="1:4" ht="30.75" thickBot="1" x14ac:dyDescent="0.3">
      <c r="A9" s="63" t="s">
        <v>157</v>
      </c>
      <c r="B9" s="53" t="s">
        <v>158</v>
      </c>
      <c r="C9" s="52" t="s">
        <v>46</v>
      </c>
      <c r="D9" s="62">
        <v>125482820</v>
      </c>
    </row>
    <row r="10" spans="1:4" ht="45.75" thickBot="1" x14ac:dyDescent="0.3">
      <c r="A10" s="63" t="s">
        <v>159</v>
      </c>
      <c r="B10" s="53" t="s">
        <v>160</v>
      </c>
      <c r="C10" s="53" t="s">
        <v>161</v>
      </c>
      <c r="D10" s="62">
        <v>80661566</v>
      </c>
    </row>
    <row r="11" spans="1:4" ht="30.75" thickBot="1" x14ac:dyDescent="0.3">
      <c r="A11" s="63" t="s">
        <v>162</v>
      </c>
      <c r="B11" s="53" t="s">
        <v>163</v>
      </c>
      <c r="C11" s="53" t="s">
        <v>164</v>
      </c>
      <c r="D11" s="62">
        <v>54840970</v>
      </c>
    </row>
    <row r="12" spans="1:4" ht="45.75" thickBot="1" x14ac:dyDescent="0.3">
      <c r="A12" s="63" t="s">
        <v>165</v>
      </c>
      <c r="B12" s="53" t="s">
        <v>86</v>
      </c>
      <c r="C12" s="52" t="s">
        <v>166</v>
      </c>
      <c r="D12" s="62">
        <v>136392363</v>
      </c>
    </row>
    <row r="13" spans="1:4" ht="15.75" thickBot="1" x14ac:dyDescent="0.3">
      <c r="A13" s="58" t="s">
        <v>167</v>
      </c>
      <c r="B13" s="59"/>
      <c r="C13" s="60"/>
      <c r="D13" s="62">
        <f>SUM(D5:D12)</f>
        <v>2160000000</v>
      </c>
    </row>
  </sheetData>
  <sheetProtection algorithmName="SHA-512" hashValue="bPAJ3qUn/6R8UzVpnIXIpNwOwocFOiNqW5QnKeBu1GREPot8P1HR41vcFBiMQUx0lMY361UCoW2g0/XCdAABdQ==" saltValue="LTCdzvgMHvhMnpM51etpRA==" spinCount="100000" sheet="1" objects="1" scenarios="1"/>
  <mergeCells count="6">
    <mergeCell ref="B3:B4"/>
    <mergeCell ref="C3:C4"/>
    <mergeCell ref="D3:D4"/>
    <mergeCell ref="A13:C13"/>
    <mergeCell ref="A1:D1"/>
    <mergeCell ref="A3:A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F0B8-4C2F-45C4-BD68-58F828876C15}">
  <dimension ref="A1:P51"/>
  <sheetViews>
    <sheetView showGridLines="0" topLeftCell="F1" workbookViewId="0">
      <selection activeCell="F20" sqref="F20"/>
    </sheetView>
  </sheetViews>
  <sheetFormatPr defaultColWidth="8.85546875" defaultRowHeight="15" x14ac:dyDescent="0.25"/>
  <cols>
    <col min="1" max="1" width="8.85546875" style="9"/>
    <col min="2" max="2" width="31.140625" style="9" bestFit="1" customWidth="1"/>
    <col min="3" max="3" width="8.85546875" style="9"/>
    <col min="4" max="4" width="29.28515625" style="9" customWidth="1"/>
    <col min="5" max="5" width="8.85546875" style="9"/>
    <col min="6" max="6" width="41.28515625" style="9" customWidth="1"/>
    <col min="7" max="7" width="8.85546875" style="9"/>
    <col min="8" max="8" width="49.28515625" style="9" customWidth="1"/>
    <col min="9" max="9" width="8.85546875" style="9"/>
    <col min="10" max="10" width="41.85546875" style="9" customWidth="1"/>
    <col min="11" max="11" width="8.85546875" style="9"/>
    <col min="12" max="12" width="38.7109375" style="9" bestFit="1" customWidth="1"/>
    <col min="13" max="13" width="8.85546875" style="9"/>
    <col min="14" max="14" width="56.7109375" style="9" bestFit="1" customWidth="1"/>
    <col min="15" max="15" width="8.85546875" style="9"/>
    <col min="16" max="16" width="45.28515625" style="9" customWidth="1"/>
    <col min="17" max="16384" width="8.85546875" style="9"/>
  </cols>
  <sheetData>
    <row r="1" spans="1:16" x14ac:dyDescent="0.25">
      <c r="A1" s="41" t="s">
        <v>0</v>
      </c>
      <c r="B1" s="1" t="s">
        <v>1</v>
      </c>
      <c r="C1" s="43" t="s">
        <v>0</v>
      </c>
      <c r="D1" s="2" t="s">
        <v>4</v>
      </c>
      <c r="E1" s="45" t="s">
        <v>0</v>
      </c>
      <c r="F1" s="3" t="s">
        <v>15</v>
      </c>
      <c r="G1" s="47" t="s">
        <v>0</v>
      </c>
      <c r="H1" s="4" t="s">
        <v>29</v>
      </c>
      <c r="I1" s="49" t="s">
        <v>0</v>
      </c>
      <c r="J1" s="5" t="s">
        <v>45</v>
      </c>
      <c r="K1" s="37" t="s">
        <v>0</v>
      </c>
      <c r="L1" s="6" t="s">
        <v>56</v>
      </c>
      <c r="M1" s="39" t="s">
        <v>0</v>
      </c>
      <c r="N1" s="7" t="s">
        <v>64</v>
      </c>
      <c r="O1" s="40" t="s">
        <v>0</v>
      </c>
      <c r="P1" s="8" t="s">
        <v>86</v>
      </c>
    </row>
    <row r="2" spans="1:16" ht="45" x14ac:dyDescent="0.25">
      <c r="A2" s="42"/>
      <c r="B2" s="10" t="s">
        <v>1</v>
      </c>
      <c r="C2" s="44"/>
      <c r="D2" s="10" t="s">
        <v>5</v>
      </c>
      <c r="E2" s="46"/>
      <c r="F2" s="10" t="s">
        <v>16</v>
      </c>
      <c r="G2" s="48"/>
      <c r="H2" s="10" t="s">
        <v>30</v>
      </c>
      <c r="I2" s="50"/>
      <c r="J2" s="10" t="s">
        <v>46</v>
      </c>
      <c r="K2" s="38"/>
      <c r="L2" s="10" t="s">
        <v>57</v>
      </c>
      <c r="M2" s="39"/>
      <c r="N2" s="10" t="s">
        <v>65</v>
      </c>
      <c r="O2" s="40"/>
      <c r="P2" s="10" t="s">
        <v>87</v>
      </c>
    </row>
    <row r="3" spans="1:16" x14ac:dyDescent="0.25">
      <c r="A3" s="11">
        <v>406741</v>
      </c>
      <c r="B3" s="12" t="s">
        <v>2</v>
      </c>
      <c r="C3" s="13">
        <v>548979</v>
      </c>
      <c r="D3" s="12" t="s">
        <v>6</v>
      </c>
      <c r="E3" s="14">
        <v>539244</v>
      </c>
      <c r="F3" s="12" t="s">
        <v>17</v>
      </c>
      <c r="G3" s="15">
        <v>44851782</v>
      </c>
      <c r="H3" s="12" t="s">
        <v>31</v>
      </c>
      <c r="I3" s="16">
        <v>60164115</v>
      </c>
      <c r="J3" s="17" t="s">
        <v>47</v>
      </c>
      <c r="K3" s="18">
        <v>565555</v>
      </c>
      <c r="L3" s="12" t="s">
        <v>58</v>
      </c>
      <c r="M3" s="19">
        <v>45769702</v>
      </c>
      <c r="N3" s="17" t="s">
        <v>66</v>
      </c>
      <c r="O3" s="20">
        <v>60458054</v>
      </c>
      <c r="P3" s="21" t="s">
        <v>88</v>
      </c>
    </row>
    <row r="4" spans="1:16" x14ac:dyDescent="0.25">
      <c r="A4" s="11">
        <v>536440</v>
      </c>
      <c r="B4" s="12" t="s">
        <v>3</v>
      </c>
      <c r="C4" s="13">
        <v>45770778</v>
      </c>
      <c r="D4" s="12" t="s">
        <v>7</v>
      </c>
      <c r="E4" s="14">
        <v>540471</v>
      </c>
      <c r="F4" s="12" t="s">
        <v>18</v>
      </c>
      <c r="G4" s="15">
        <v>539180</v>
      </c>
      <c r="H4" s="12" t="s">
        <v>32</v>
      </c>
      <c r="I4" s="16">
        <v>61387991</v>
      </c>
      <c r="J4" s="22" t="s">
        <v>48</v>
      </c>
      <c r="K4" s="18">
        <v>550264</v>
      </c>
      <c r="L4" s="12" t="s">
        <v>59</v>
      </c>
      <c r="M4" s="19">
        <v>45251401</v>
      </c>
      <c r="N4" s="17" t="s">
        <v>67</v>
      </c>
      <c r="O4" s="20">
        <v>48547239</v>
      </c>
      <c r="P4" s="21" t="s">
        <v>89</v>
      </c>
    </row>
    <row r="5" spans="1:16" x14ac:dyDescent="0.25">
      <c r="C5" s="13">
        <v>44268335</v>
      </c>
      <c r="D5" s="12" t="s">
        <v>8</v>
      </c>
      <c r="E5" s="14">
        <v>537632</v>
      </c>
      <c r="F5" s="12" t="s">
        <v>19</v>
      </c>
      <c r="G5" s="15">
        <v>60432756</v>
      </c>
      <c r="H5" s="12" t="s">
        <v>142</v>
      </c>
      <c r="I5" s="16">
        <v>49626485</v>
      </c>
      <c r="J5" s="22" t="s">
        <v>49</v>
      </c>
      <c r="K5" s="18">
        <v>537403</v>
      </c>
      <c r="L5" s="12" t="s">
        <v>60</v>
      </c>
      <c r="M5" s="19">
        <v>60557273</v>
      </c>
      <c r="N5" s="23" t="s">
        <v>68</v>
      </c>
      <c r="O5" s="20">
        <v>61392472</v>
      </c>
      <c r="P5" s="21" t="s">
        <v>90</v>
      </c>
    </row>
    <row r="6" spans="1:16" x14ac:dyDescent="0.25">
      <c r="C6" s="13">
        <v>540706</v>
      </c>
      <c r="D6" s="12" t="s">
        <v>9</v>
      </c>
      <c r="E6" s="14">
        <v>44264984</v>
      </c>
      <c r="F6" s="12" t="s">
        <v>20</v>
      </c>
      <c r="G6" s="15">
        <v>49278045</v>
      </c>
      <c r="H6" s="12" t="s">
        <v>33</v>
      </c>
      <c r="I6" s="24">
        <v>45245363</v>
      </c>
      <c r="J6" s="17" t="s">
        <v>50</v>
      </c>
      <c r="K6" s="18">
        <v>48137481</v>
      </c>
      <c r="L6" s="12" t="s">
        <v>61</v>
      </c>
      <c r="M6" s="19">
        <v>63837277</v>
      </c>
      <c r="N6" s="23" t="s">
        <v>69</v>
      </c>
      <c r="O6" s="20">
        <v>47608994</v>
      </c>
      <c r="P6" s="21" t="s">
        <v>91</v>
      </c>
    </row>
    <row r="7" spans="1:16" x14ac:dyDescent="0.25">
      <c r="C7" s="13">
        <v>60461331</v>
      </c>
      <c r="D7" s="12" t="s">
        <v>10</v>
      </c>
      <c r="E7" s="14">
        <v>676888</v>
      </c>
      <c r="F7" s="12" t="s">
        <v>21</v>
      </c>
      <c r="G7" s="15">
        <v>49626281</v>
      </c>
      <c r="H7" s="12" t="s">
        <v>34</v>
      </c>
      <c r="I7" s="16">
        <v>26665883</v>
      </c>
      <c r="J7" s="22" t="s">
        <v>51</v>
      </c>
      <c r="K7" s="18">
        <v>506184</v>
      </c>
      <c r="L7" s="12" t="s">
        <v>62</v>
      </c>
      <c r="M7" s="19">
        <v>70872775</v>
      </c>
      <c r="N7" s="23" t="s">
        <v>70</v>
      </c>
      <c r="O7" s="20">
        <v>443000</v>
      </c>
      <c r="P7" s="21" t="s">
        <v>92</v>
      </c>
    </row>
    <row r="8" spans="1:16" x14ac:dyDescent="0.25">
      <c r="C8" s="13">
        <v>48548227</v>
      </c>
      <c r="D8" s="12" t="s">
        <v>11</v>
      </c>
      <c r="E8" s="14">
        <v>538388</v>
      </c>
      <c r="F8" s="12" t="s">
        <v>22</v>
      </c>
      <c r="G8" s="15">
        <v>61379387</v>
      </c>
      <c r="H8" s="12" t="s">
        <v>35</v>
      </c>
      <c r="I8" s="16">
        <v>48546542</v>
      </c>
      <c r="J8" s="22" t="s">
        <v>13</v>
      </c>
      <c r="K8" s="18">
        <v>61381284</v>
      </c>
      <c r="L8" s="12" t="s">
        <v>63</v>
      </c>
      <c r="M8" s="19">
        <v>63111144</v>
      </c>
      <c r="N8" s="17" t="s">
        <v>71</v>
      </c>
      <c r="O8" s="20">
        <v>22818847</v>
      </c>
      <c r="P8" s="21" t="s">
        <v>93</v>
      </c>
    </row>
    <row r="9" spans="1:16" x14ac:dyDescent="0.25">
      <c r="C9" s="13">
        <v>540285</v>
      </c>
      <c r="D9" s="12" t="s">
        <v>12</v>
      </c>
      <c r="E9" s="14">
        <v>537560</v>
      </c>
      <c r="F9" s="12" t="s">
        <v>23</v>
      </c>
      <c r="G9" s="15">
        <v>62937839</v>
      </c>
      <c r="H9" s="12" t="s">
        <v>36</v>
      </c>
      <c r="I9" s="16">
        <v>48548421</v>
      </c>
      <c r="J9" s="22" t="s">
        <v>14</v>
      </c>
      <c r="M9" s="19">
        <v>67984151</v>
      </c>
      <c r="N9" s="17" t="s">
        <v>72</v>
      </c>
      <c r="O9" s="20">
        <v>47815647</v>
      </c>
      <c r="P9" s="25" t="s">
        <v>94</v>
      </c>
    </row>
    <row r="10" spans="1:16" x14ac:dyDescent="0.25">
      <c r="E10" s="14">
        <v>460001</v>
      </c>
      <c r="F10" s="12" t="s">
        <v>24</v>
      </c>
      <c r="G10" s="15">
        <v>48549452</v>
      </c>
      <c r="H10" s="12" t="s">
        <v>37</v>
      </c>
      <c r="I10" s="16">
        <v>26995751</v>
      </c>
      <c r="J10" s="22" t="s">
        <v>52</v>
      </c>
      <c r="M10" s="19">
        <v>47606436</v>
      </c>
      <c r="N10" s="17" t="s">
        <v>73</v>
      </c>
      <c r="O10" s="20">
        <v>26546612</v>
      </c>
      <c r="P10" s="21" t="s">
        <v>95</v>
      </c>
    </row>
    <row r="11" spans="1:16" x14ac:dyDescent="0.25">
      <c r="E11" s="14">
        <v>45251100</v>
      </c>
      <c r="F11" s="12" t="s">
        <v>26</v>
      </c>
      <c r="G11" s="15">
        <v>540480</v>
      </c>
      <c r="H11" s="12" t="s">
        <v>38</v>
      </c>
      <c r="I11" s="16">
        <v>539929</v>
      </c>
      <c r="J11" s="22" t="s">
        <v>53</v>
      </c>
      <c r="M11" s="19">
        <v>68378548</v>
      </c>
      <c r="N11" s="17" t="s">
        <v>74</v>
      </c>
      <c r="O11" s="20">
        <v>62931440</v>
      </c>
      <c r="P11" s="25" t="s">
        <v>96</v>
      </c>
    </row>
    <row r="12" spans="1:16" x14ac:dyDescent="0.25">
      <c r="E12" s="14">
        <v>48549886</v>
      </c>
      <c r="F12" s="12" t="s">
        <v>143</v>
      </c>
      <c r="G12" s="15">
        <v>62940481</v>
      </c>
      <c r="H12" s="12" t="s">
        <v>39</v>
      </c>
      <c r="I12" s="16">
        <v>26993074</v>
      </c>
      <c r="J12" s="22" t="s">
        <v>54</v>
      </c>
      <c r="M12" s="19">
        <v>16191285</v>
      </c>
      <c r="N12" s="17" t="s">
        <v>75</v>
      </c>
      <c r="O12" s="20">
        <v>49279572</v>
      </c>
      <c r="P12" s="25" t="s">
        <v>97</v>
      </c>
    </row>
    <row r="13" spans="1:16" x14ac:dyDescent="0.25">
      <c r="E13" s="14">
        <v>537730</v>
      </c>
      <c r="F13" s="12" t="s">
        <v>28</v>
      </c>
      <c r="G13" s="15">
        <v>45769451</v>
      </c>
      <c r="H13" s="12" t="s">
        <v>40</v>
      </c>
      <c r="I13" s="16">
        <v>2708035</v>
      </c>
      <c r="J13" s="26" t="s">
        <v>55</v>
      </c>
      <c r="M13" s="19">
        <v>1528505</v>
      </c>
      <c r="N13" s="17" t="s">
        <v>76</v>
      </c>
      <c r="O13" s="20">
        <v>69345368</v>
      </c>
      <c r="P13" s="21" t="s">
        <v>98</v>
      </c>
    </row>
    <row r="14" spans="1:16" x14ac:dyDescent="0.25">
      <c r="G14" s="15">
        <v>61389331</v>
      </c>
      <c r="H14" s="12" t="s">
        <v>41</v>
      </c>
      <c r="M14" s="19">
        <v>1281542</v>
      </c>
      <c r="N14" s="27" t="s">
        <v>77</v>
      </c>
      <c r="O14" s="20">
        <v>26544709</v>
      </c>
      <c r="P14" s="21" t="s">
        <v>99</v>
      </c>
    </row>
    <row r="15" spans="1:16" x14ac:dyDescent="0.25">
      <c r="G15" s="15">
        <v>539520</v>
      </c>
      <c r="H15" s="12" t="s">
        <v>42</v>
      </c>
      <c r="M15" s="19">
        <v>22731181</v>
      </c>
      <c r="N15" s="17" t="s">
        <v>78</v>
      </c>
      <c r="O15" s="20">
        <v>14499177</v>
      </c>
      <c r="P15" s="21" t="s">
        <v>100</v>
      </c>
    </row>
    <row r="16" spans="1:16" x14ac:dyDescent="0.25">
      <c r="G16" s="15">
        <v>62933124</v>
      </c>
      <c r="H16" s="12" t="s">
        <v>43</v>
      </c>
      <c r="M16" s="19">
        <v>22845097</v>
      </c>
      <c r="N16" s="17" t="s">
        <v>79</v>
      </c>
      <c r="O16" s="20">
        <v>45772495</v>
      </c>
      <c r="P16" s="21" t="s">
        <v>101</v>
      </c>
    </row>
    <row r="17" spans="1:16" x14ac:dyDescent="0.25">
      <c r="G17" s="15">
        <v>45250707</v>
      </c>
      <c r="H17" s="12" t="s">
        <v>139</v>
      </c>
      <c r="M17" s="28">
        <v>22845712</v>
      </c>
      <c r="N17" s="17" t="s">
        <v>80</v>
      </c>
      <c r="O17" s="20">
        <v>539350</v>
      </c>
      <c r="P17" s="21" t="s">
        <v>102</v>
      </c>
    </row>
    <row r="18" spans="1:16" x14ac:dyDescent="0.25">
      <c r="G18" s="15">
        <v>48136794</v>
      </c>
      <c r="H18" s="12" t="s">
        <v>140</v>
      </c>
      <c r="L18" s="29"/>
      <c r="M18" s="28">
        <v>27056007</v>
      </c>
      <c r="N18" s="12" t="s">
        <v>81</v>
      </c>
      <c r="O18" s="20">
        <v>45701989</v>
      </c>
      <c r="P18" s="21" t="s">
        <v>103</v>
      </c>
    </row>
    <row r="19" spans="1:16" x14ac:dyDescent="0.25">
      <c r="G19" s="15">
        <v>41191846</v>
      </c>
      <c r="H19" s="12" t="s">
        <v>141</v>
      </c>
      <c r="L19" s="29"/>
      <c r="M19" s="28">
        <v>22731181</v>
      </c>
      <c r="N19" s="12" t="s">
        <v>82</v>
      </c>
      <c r="O19" s="20">
        <v>548677</v>
      </c>
      <c r="P19" s="21" t="s">
        <v>104</v>
      </c>
    </row>
    <row r="20" spans="1:16" x14ac:dyDescent="0.25">
      <c r="G20" s="15">
        <v>540099</v>
      </c>
      <c r="H20" s="12" t="s">
        <v>27</v>
      </c>
      <c r="L20" s="29"/>
      <c r="M20" s="28">
        <v>26591910</v>
      </c>
      <c r="N20" s="12" t="s">
        <v>83</v>
      </c>
      <c r="O20" s="20">
        <v>62932144</v>
      </c>
      <c r="P20" s="25" t="s">
        <v>105</v>
      </c>
    </row>
    <row r="21" spans="1:16" x14ac:dyDescent="0.25">
      <c r="G21" s="15">
        <v>538515</v>
      </c>
      <c r="H21" s="12" t="s">
        <v>44</v>
      </c>
      <c r="M21" s="28">
        <v>26515814</v>
      </c>
      <c r="N21" s="21" t="s">
        <v>84</v>
      </c>
      <c r="O21" s="20">
        <v>537225</v>
      </c>
      <c r="P21" s="21" t="s">
        <v>106</v>
      </c>
    </row>
    <row r="22" spans="1:16" x14ac:dyDescent="0.25">
      <c r="M22" s="28">
        <v>27056007</v>
      </c>
      <c r="N22" s="21" t="s">
        <v>81</v>
      </c>
      <c r="O22" s="20">
        <v>27006964</v>
      </c>
      <c r="P22" s="21" t="s">
        <v>107</v>
      </c>
    </row>
    <row r="23" spans="1:16" x14ac:dyDescent="0.25">
      <c r="M23" s="36">
        <v>540897</v>
      </c>
      <c r="N23" s="12" t="s">
        <v>25</v>
      </c>
      <c r="O23" s="20">
        <v>22725041</v>
      </c>
      <c r="P23" s="21" t="s">
        <v>108</v>
      </c>
    </row>
    <row r="24" spans="1:16" x14ac:dyDescent="0.25">
      <c r="A24" s="30" t="s">
        <v>137</v>
      </c>
      <c r="B24" s="31"/>
      <c r="C24" s="31"/>
      <c r="D24" s="31"/>
      <c r="E24" s="31"/>
      <c r="F24" s="31"/>
      <c r="G24" s="31"/>
      <c r="H24" s="31"/>
      <c r="M24" s="28">
        <v>1439952</v>
      </c>
      <c r="N24" s="21" t="s">
        <v>85</v>
      </c>
      <c r="O24" s="20">
        <v>27001911</v>
      </c>
      <c r="P24" s="21" t="s">
        <v>109</v>
      </c>
    </row>
    <row r="25" spans="1:16" x14ac:dyDescent="0.25">
      <c r="A25" s="30" t="s">
        <v>136</v>
      </c>
      <c r="B25" s="31"/>
      <c r="C25" s="31"/>
      <c r="D25" s="31"/>
      <c r="E25" s="31"/>
      <c r="F25" s="31"/>
      <c r="G25" s="31"/>
      <c r="H25" s="31"/>
      <c r="O25" s="20">
        <v>551201</v>
      </c>
      <c r="P25" s="25" t="s">
        <v>110</v>
      </c>
    </row>
    <row r="26" spans="1:16" x14ac:dyDescent="0.25">
      <c r="A26" s="32"/>
      <c r="B26" s="33"/>
      <c r="C26" s="32"/>
      <c r="D26" s="33"/>
      <c r="O26" s="20">
        <v>48546437</v>
      </c>
      <c r="P26" s="25" t="s">
        <v>111</v>
      </c>
    </row>
    <row r="27" spans="1:16" x14ac:dyDescent="0.25">
      <c r="O27" s="20">
        <v>539155</v>
      </c>
      <c r="P27" s="21" t="s">
        <v>112</v>
      </c>
    </row>
    <row r="28" spans="1:16" x14ac:dyDescent="0.25">
      <c r="O28" s="20">
        <v>442739</v>
      </c>
      <c r="P28" s="21" t="s">
        <v>113</v>
      </c>
    </row>
    <row r="29" spans="1:16" x14ac:dyDescent="0.25">
      <c r="O29" s="20">
        <v>62933485</v>
      </c>
      <c r="P29" s="25" t="s">
        <v>114</v>
      </c>
    </row>
    <row r="30" spans="1:16" x14ac:dyDescent="0.25">
      <c r="O30" s="20">
        <v>550621</v>
      </c>
      <c r="P30" s="21" t="s">
        <v>115</v>
      </c>
    </row>
    <row r="31" spans="1:16" x14ac:dyDescent="0.25">
      <c r="O31" s="20">
        <v>48132217</v>
      </c>
      <c r="P31" s="21" t="s">
        <v>116</v>
      </c>
    </row>
    <row r="32" spans="1:16" x14ac:dyDescent="0.25">
      <c r="O32" s="20">
        <v>553875</v>
      </c>
      <c r="P32" s="21" t="s">
        <v>117</v>
      </c>
    </row>
    <row r="33" spans="15:16" x14ac:dyDescent="0.25">
      <c r="O33" s="20">
        <v>48548464</v>
      </c>
      <c r="P33" s="21" t="s">
        <v>118</v>
      </c>
    </row>
    <row r="34" spans="15:16" x14ac:dyDescent="0.25">
      <c r="O34" s="20">
        <v>443077</v>
      </c>
      <c r="P34" s="25" t="s">
        <v>119</v>
      </c>
    </row>
    <row r="35" spans="15:16" x14ac:dyDescent="0.25">
      <c r="O35" s="20">
        <v>60434376</v>
      </c>
      <c r="P35" s="21" t="s">
        <v>120</v>
      </c>
    </row>
    <row r="36" spans="15:16" x14ac:dyDescent="0.25">
      <c r="O36" s="20">
        <v>63835355</v>
      </c>
      <c r="P36" s="25" t="s">
        <v>121</v>
      </c>
    </row>
    <row r="37" spans="15:16" x14ac:dyDescent="0.25">
      <c r="O37" s="20">
        <v>443191</v>
      </c>
      <c r="P37" s="21" t="s">
        <v>122</v>
      </c>
    </row>
    <row r="38" spans="15:16" x14ac:dyDescent="0.25">
      <c r="O38" s="20">
        <v>22693084</v>
      </c>
      <c r="P38" s="25" t="s">
        <v>123</v>
      </c>
    </row>
    <row r="39" spans="15:16" x14ac:dyDescent="0.25">
      <c r="O39" s="20">
        <v>26661217</v>
      </c>
      <c r="P39" s="25" t="s">
        <v>124</v>
      </c>
    </row>
    <row r="40" spans="15:16" x14ac:dyDescent="0.25">
      <c r="O40" s="20">
        <v>44847297</v>
      </c>
      <c r="P40" s="25" t="s">
        <v>125</v>
      </c>
    </row>
    <row r="41" spans="15:16" x14ac:dyDescent="0.25">
      <c r="O41" s="20">
        <v>22885749</v>
      </c>
      <c r="P41" s="25" t="s">
        <v>126</v>
      </c>
    </row>
    <row r="42" spans="15:16" x14ac:dyDescent="0.25">
      <c r="O42" s="20">
        <v>69154431</v>
      </c>
      <c r="P42" s="25" t="s">
        <v>127</v>
      </c>
    </row>
    <row r="43" spans="15:16" x14ac:dyDescent="0.25">
      <c r="O43" s="20">
        <v>69344566</v>
      </c>
      <c r="P43" s="25" t="s">
        <v>128</v>
      </c>
    </row>
    <row r="44" spans="15:16" x14ac:dyDescent="0.25">
      <c r="O44" s="20">
        <v>4250851</v>
      </c>
      <c r="P44" s="25" t="s">
        <v>129</v>
      </c>
    </row>
    <row r="45" spans="15:16" x14ac:dyDescent="0.25">
      <c r="O45" s="20">
        <v>69056668</v>
      </c>
      <c r="P45" s="25" t="s">
        <v>130</v>
      </c>
    </row>
    <row r="46" spans="15:16" x14ac:dyDescent="0.25">
      <c r="O46" s="20">
        <v>1633449</v>
      </c>
      <c r="P46" s="25" t="s">
        <v>131</v>
      </c>
    </row>
    <row r="47" spans="15:16" x14ac:dyDescent="0.25">
      <c r="O47" s="20">
        <v>550019</v>
      </c>
      <c r="P47" s="25" t="s">
        <v>132</v>
      </c>
    </row>
    <row r="48" spans="15:16" x14ac:dyDescent="0.25">
      <c r="O48" s="20">
        <v>26541815</v>
      </c>
      <c r="P48" s="25" t="s">
        <v>133</v>
      </c>
    </row>
    <row r="49" spans="15:16" x14ac:dyDescent="0.25">
      <c r="O49" s="20">
        <v>68381859</v>
      </c>
      <c r="P49" s="25" t="s">
        <v>134</v>
      </c>
    </row>
    <row r="50" spans="15:16" x14ac:dyDescent="0.25">
      <c r="O50" s="20">
        <v>2058570</v>
      </c>
      <c r="P50" s="25" t="s">
        <v>135</v>
      </c>
    </row>
    <row r="51" spans="15:16" x14ac:dyDescent="0.25">
      <c r="O51" s="34"/>
      <c r="P51" s="35" t="s">
        <v>138</v>
      </c>
    </row>
  </sheetData>
  <sheetProtection algorithmName="SHA-512" hashValue="LoZmvDDMGo94UoqDi3wkGEbHe67pmxRiI9btJLxzINfTfguMDO8pXk02rrvOQQ9ElfAEwkplhZ9IHgqUR9wHrw==" saltValue="BMuiH77eWc15YvRlHuIkJg==" spinCount="100000" sheet="1" objects="1" scenarios="1" selectLockedCells="1" selectUnlockedCells="1"/>
  <mergeCells count="8">
    <mergeCell ref="K1:K2"/>
    <mergeCell ref="M1:M2"/>
    <mergeCell ref="O1:O2"/>
    <mergeCell ref="A1:A2"/>
    <mergeCell ref="C1:C2"/>
    <mergeCell ref="E1:E2"/>
    <mergeCell ref="G1:G2"/>
    <mergeCell ref="I1:I2"/>
  </mergeCells>
  <pageMargins left="0.11811023622047245" right="0.11811023622047245" top="0.19685039370078741" bottom="0.19685039370078741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Alokace</vt:lpstr>
      <vt:lpstr>skupiny svazů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cp:lastPrinted>2021-12-05T16:50:50Z</cp:lastPrinted>
  <dcterms:created xsi:type="dcterms:W3CDTF">2021-10-30T10:20:52Z</dcterms:created>
  <dcterms:modified xsi:type="dcterms:W3CDTF">2022-03-07T09:58:46Z</dcterms:modified>
</cp:coreProperties>
</file>