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ŠampalíkováKateřina\Desktop\VÝZVY 2023\REPRE 2023\"/>
    </mc:Choice>
  </mc:AlternateContent>
  <xr:revisionPtr revIDLastSave="0" documentId="13_ncr:1_{21F99D5B-A8D3-493E-9C84-85465F0E58D2}" xr6:coauthVersionLast="47" xr6:coauthVersionMax="47" xr10:uidLastSave="{00000000-0000-0000-0000-000000000000}"/>
  <bookViews>
    <workbookView xWindow="38280" yWindow="-120" windowWidth="38640" windowHeight="21240" tabRatio="299" xr2:uid="{00000000-000D-0000-FFFF-FFFF00000000}"/>
  </bookViews>
  <sheets>
    <sheet name="souhrnný_rozpoč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2" i="1"/>
  <c r="G27" i="1"/>
  <c r="G18" i="1"/>
  <c r="G11" i="1"/>
  <c r="G22" i="1"/>
  <c r="G21" i="1"/>
  <c r="G19" i="1"/>
  <c r="G33" i="1"/>
  <c r="G35" i="1"/>
  <c r="G34" i="1"/>
  <c r="G31" i="1"/>
  <c r="G30" i="1"/>
  <c r="G29" i="1"/>
  <c r="G28" i="1"/>
  <c r="G26" i="1"/>
  <c r="G25" i="1"/>
  <c r="G24" i="1"/>
  <c r="G23" i="1"/>
  <c r="G20" i="1"/>
  <c r="G12" i="1"/>
  <c r="G16" i="1"/>
  <c r="G13" i="1"/>
  <c r="G14" i="1"/>
  <c r="G15" i="1"/>
  <c r="G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tc={9A447FAD-475C-4C22-9FB5-49506F430D58}</author>
  </authors>
  <commentList>
    <comment ref="D10" authorId="0" shapeId="0" xr:uid="{9A447FAD-475C-4C22-9FB5-49506F430D58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měsíc, hodina, ks apod. Není možné uvádět kumulativně! </t>
      </text>
    </comment>
  </commentList>
</comments>
</file>

<file path=xl/sharedStrings.xml><?xml version="1.0" encoding="utf-8"?>
<sst xmlns="http://schemas.openxmlformats.org/spreadsheetml/2006/main" count="41" uniqueCount="41">
  <si>
    <t>Souhrnný rozpočet</t>
  </si>
  <si>
    <t>jednotka</t>
  </si>
  <si>
    <t>Počet jednotek</t>
  </si>
  <si>
    <t>Jednotková cena [v Kč]</t>
  </si>
  <si>
    <t>Cestovné</t>
  </si>
  <si>
    <t>povinně vyplnit</t>
  </si>
  <si>
    <t>není povinnost vyplnit</t>
  </si>
  <si>
    <t>ROZPOČET PARASPORT REPREZENTACE ZPS 2023</t>
  </si>
  <si>
    <t>Název žadatele:</t>
  </si>
  <si>
    <t xml:space="preserve">IČO žadatele: </t>
  </si>
  <si>
    <t>Celkové způsobilé výdaje  [v Kč]</t>
  </si>
  <si>
    <t>POŽADOVANÁ VÝŠE DOTACE CELKEM V KČ</t>
  </si>
  <si>
    <t xml:space="preserve"> Spotřebované nákupy</t>
  </si>
  <si>
    <t>Spotřeba materiálu</t>
  </si>
  <si>
    <t>Spotřeba energie</t>
  </si>
  <si>
    <t>Služby</t>
  </si>
  <si>
    <t>Opravy a udržování</t>
  </si>
  <si>
    <t>Ostatní služby</t>
  </si>
  <si>
    <t>Osobní náklady</t>
  </si>
  <si>
    <t>Potvrzuji, že údaje, které jsme uvedli v rozpočtu a veškeré položky jsou způsobilými výdaji dle výzvy 2/2023 PARASPORT Reprezentace ZPS 2023.</t>
  </si>
  <si>
    <t>Mzdové náklady náklady záměstnanců</t>
  </si>
  <si>
    <t>Zákonné sociální pojištění</t>
  </si>
  <si>
    <t xml:space="preserve">Jiné provozní nákllady </t>
  </si>
  <si>
    <t xml:space="preserve">Ostatní náklady z činnosti </t>
  </si>
  <si>
    <t>Poznámky k položce</t>
  </si>
  <si>
    <t>Položkový rozpočet</t>
  </si>
  <si>
    <t>dezinfekční prostředky, osobní ochranné pomůcky (roušky, respirátory atd.) a jiný spotřební materiál související s ochrannými opatřeními proti šíření nemoci COVID-19</t>
  </si>
  <si>
    <t xml:space="preserve">ostatní náklady účtované na účet 511 </t>
  </si>
  <si>
    <t xml:space="preserve">standardní úrazové a cestovní pojištění, pojištění odpovědnosti za škodu, pojištění sportovních potřeb a sportovního materiálu </t>
  </si>
  <si>
    <t xml:space="preserve">ostatní náklady činnosti účtované na účet 549 </t>
  </si>
  <si>
    <r>
      <rPr>
        <b/>
        <sz val="11"/>
        <color indexed="62"/>
        <rFont val="Arial"/>
        <family val="2"/>
        <charset val="238"/>
      </rPr>
      <t xml:space="preserve">Druh výdajů rozpočtu
</t>
    </r>
    <r>
      <rPr>
        <b/>
        <sz val="11"/>
        <color indexed="10"/>
        <rFont val="Arial"/>
        <family val="2"/>
        <charset val="238"/>
      </rPr>
      <t xml:space="preserve">(vyplňujte pouze </t>
    </r>
    <r>
      <rPr>
        <b/>
        <u/>
        <sz val="11"/>
        <color indexed="10"/>
        <rFont val="Arial"/>
        <family val="2"/>
        <charset val="238"/>
      </rPr>
      <t>bílá pole</t>
    </r>
    <r>
      <rPr>
        <b/>
        <sz val="11"/>
        <color indexed="10"/>
        <rFont val="Arial"/>
        <family val="2"/>
        <charset val="238"/>
      </rPr>
      <t>, v případě potřeby přidejte řádky            a upravte vzorce)</t>
    </r>
  </si>
  <si>
    <r>
      <t xml:space="preserve">pořízení drobného hmotného majetku nebo jeho souboru anebo jeho technického zhodnocení, jehož cena za 1 kus nebo soubor anebo technické zhodnocení </t>
    </r>
    <r>
      <rPr>
        <b/>
        <sz val="10"/>
        <color rgb="FFFF0000"/>
        <rFont val="Arial"/>
        <family val="2"/>
        <charset val="238"/>
      </rPr>
      <t>nepřesahuje částku ve výši 60 000,- Kč bez daně z přidané hodnoty</t>
    </r>
  </si>
  <si>
    <r>
      <t xml:space="preserve">pořízení 1 kusu nehmotného majetku nebo 1 licence na jeho použití </t>
    </r>
    <r>
      <rPr>
        <b/>
        <sz val="10"/>
        <color rgb="FFFF0000"/>
        <rFont val="Arial"/>
        <family val="2"/>
        <charset val="238"/>
      </rPr>
      <t xml:space="preserve">nepřesahující částku ve výši 80 000,- Kč bez daně z přidané hodnoty </t>
    </r>
  </si>
  <si>
    <r>
      <rPr>
        <sz val="10"/>
        <rFont val="Arial"/>
        <family val="2"/>
        <charset val="238"/>
      </rPr>
      <t>nájem a podnájem prostor včetně vybavení,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nejvýše však do 50 % dotace</t>
    </r>
  </si>
  <si>
    <r>
      <t xml:space="preserve">trenérské služby, metodické služby, služby fyzioterapie, služby výživového poradenství, služby psychodiagnostiky a služby technického a servisního zabezpečení, platí limit </t>
    </r>
    <r>
      <rPr>
        <b/>
        <sz val="10"/>
        <color rgb="FFFF0000"/>
        <rFont val="Arial"/>
        <family val="2"/>
        <charset val="238"/>
      </rPr>
      <t>do maximální výše 60 000,- Kč na osobu a měsíc</t>
    </r>
  </si>
  <si>
    <r>
      <t>marketing a propagaci sportovní činnosti žadatele,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nejvýše však 10 % poskytnuté dotace</t>
    </r>
  </si>
  <si>
    <t>ostatní služby účtované na účet 518</t>
  </si>
  <si>
    <t xml:space="preserve">
ostatní spotřební materiál účtovaný na účet 501</t>
  </si>
  <si>
    <t>dohody o pracovní činnosti</t>
  </si>
  <si>
    <t>dohody o provedení práce</t>
  </si>
  <si>
    <t>Příloha č. 23.2. Formulář rozpočtu podle Výzvy 2/2023  PARASPORT Reprezentace ZPS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</si>
</sst>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6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3E4386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3"/>
      <color rgb="FF3E4386"/>
      <name val="Arial"/>
      <family val="2"/>
      <charset val="238"/>
    </font>
    <font>
      <b/>
      <sz val="14"/>
      <color rgb="FF3E438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3E438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40404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E53D3A"/>
        <bgColor indexed="23"/>
      </patternFill>
    </fill>
    <fill>
      <patternFill patternType="solid">
        <fgColor rgb="FF3E4386"/>
        <bgColor indexed="24"/>
      </patternFill>
    </fill>
    <fill>
      <patternFill patternType="solid">
        <fgColor rgb="FFE53D3A"/>
        <bgColor indexed="24"/>
      </patternFill>
    </fill>
    <fill>
      <patternFill patternType="solid">
        <fgColor rgb="FF3E438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rgb="FF3E4386"/>
        <bgColor indexed="23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47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/>
    </xf>
    <xf numFmtId="49" fontId="8" fillId="9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9" borderId="14" xfId="0" applyNumberFormat="1" applyFont="1" applyFill="1" applyBorder="1" applyAlignment="1" applyProtection="1">
      <alignment horizontal="center" vertical="center"/>
      <protection locked="0"/>
    </xf>
    <xf numFmtId="49" fontId="8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11" fillId="5" borderId="14" xfId="0" applyFont="1" applyFill="1" applyBorder="1" applyAlignment="1">
      <alignment horizontal="left"/>
    </xf>
    <xf numFmtId="0" fontId="7" fillId="7" borderId="22" xfId="0" applyFont="1" applyFill="1" applyBorder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12" fillId="5" borderId="23" xfId="0" applyFont="1" applyFill="1" applyBorder="1"/>
    <xf numFmtId="0" fontId="0" fillId="0" borderId="24" xfId="0" applyBorder="1"/>
    <xf numFmtId="49" fontId="2" fillId="0" borderId="16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 applyProtection="1">
      <alignment horizontal="center" vertical="center"/>
      <protection locked="0"/>
    </xf>
    <xf numFmtId="0" fontId="0" fillId="11" borderId="14" xfId="0" applyFill="1" applyBorder="1" applyAlignment="1">
      <alignment horizontal="left"/>
    </xf>
    <xf numFmtId="4" fontId="2" fillId="12" borderId="1" xfId="0" applyNumberFormat="1" applyFont="1" applyFill="1" applyBorder="1" applyAlignment="1">
      <alignment horizontal="center" vertical="center"/>
    </xf>
    <xf numFmtId="0" fontId="0" fillId="14" borderId="14" xfId="0" applyFill="1" applyBorder="1" applyAlignment="1">
      <alignment horizontal="left"/>
    </xf>
    <xf numFmtId="49" fontId="2" fillId="0" borderId="2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4" fontId="2" fillId="15" borderId="1" xfId="0" applyNumberFormat="1" applyFont="1" applyFill="1" applyBorder="1" applyAlignment="1">
      <alignment horizontal="center" vertical="center"/>
    </xf>
    <xf numFmtId="49" fontId="10" fillId="16" borderId="4" xfId="0" applyNumberFormat="1" applyFont="1" applyFill="1" applyBorder="1" applyAlignment="1">
      <alignment horizontal="center" vertical="center"/>
    </xf>
    <xf numFmtId="3" fontId="10" fillId="16" borderId="4" xfId="0" applyNumberFormat="1" applyFont="1" applyFill="1" applyBorder="1" applyAlignment="1">
      <alignment horizontal="center" vertical="center"/>
    </xf>
    <xf numFmtId="4" fontId="10" fillId="16" borderId="4" xfId="0" applyNumberFormat="1" applyFont="1" applyFill="1" applyBorder="1" applyAlignment="1">
      <alignment horizontal="center" vertical="center"/>
    </xf>
    <xf numFmtId="49" fontId="10" fillId="16" borderId="25" xfId="0" applyNumberFormat="1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/>
    </xf>
    <xf numFmtId="49" fontId="10" fillId="16" borderId="26" xfId="0" applyNumberFormat="1" applyFont="1" applyFill="1" applyBorder="1" applyAlignment="1">
      <alignment horizontal="center" vertical="center"/>
    </xf>
    <xf numFmtId="3" fontId="10" fillId="16" borderId="26" xfId="0" applyNumberFormat="1" applyFont="1" applyFill="1" applyBorder="1" applyAlignment="1">
      <alignment horizontal="center" vertical="center"/>
    </xf>
    <xf numFmtId="4" fontId="10" fillId="16" borderId="26" xfId="0" applyNumberFormat="1" applyFont="1" applyFill="1" applyBorder="1" applyAlignment="1">
      <alignment horizontal="center" vertical="center"/>
    </xf>
    <xf numFmtId="49" fontId="10" fillId="16" borderId="27" xfId="0" applyNumberFormat="1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12" borderId="14" xfId="0" applyNumberFormat="1" applyFont="1" applyFill="1" applyBorder="1" applyAlignment="1">
      <alignment horizontal="center" vertical="center"/>
    </xf>
    <xf numFmtId="4" fontId="2" fillId="15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 applyProtection="1">
      <alignment horizontal="center" vertical="center"/>
      <protection locked="0"/>
    </xf>
    <xf numFmtId="4" fontId="9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>
      <alignment horizontal="left" vertical="center" indent="1"/>
    </xf>
    <xf numFmtId="0" fontId="11" fillId="5" borderId="18" xfId="0" applyFont="1" applyFill="1" applyBorder="1" applyAlignment="1">
      <alignment horizontal="left"/>
    </xf>
    <xf numFmtId="0" fontId="11" fillId="5" borderId="27" xfId="0" applyFont="1" applyFill="1" applyBorder="1"/>
    <xf numFmtId="0" fontId="17" fillId="0" borderId="0" xfId="0" applyFont="1"/>
    <xf numFmtId="0" fontId="18" fillId="0" borderId="0" xfId="0" applyFont="1"/>
    <xf numFmtId="0" fontId="7" fillId="11" borderId="14" xfId="0" applyFont="1" applyFill="1" applyBorder="1" applyAlignment="1">
      <alignment horizontal="left"/>
    </xf>
    <xf numFmtId="49" fontId="10" fillId="5" borderId="26" xfId="0" applyNumberFormat="1" applyFont="1" applyFill="1" applyBorder="1" applyAlignment="1">
      <alignment horizontal="center" vertical="center"/>
    </xf>
    <xf numFmtId="3" fontId="10" fillId="5" borderId="26" xfId="0" applyNumberFormat="1" applyFont="1" applyFill="1" applyBorder="1" applyAlignment="1" applyProtection="1">
      <alignment horizontal="center" vertical="center"/>
      <protection locked="0"/>
    </xf>
    <xf numFmtId="4" fontId="10" fillId="5" borderId="26" xfId="0" applyNumberFormat="1" applyFont="1" applyFill="1" applyBorder="1" applyAlignment="1" applyProtection="1">
      <alignment horizontal="center" vertical="center"/>
      <protection locked="0"/>
    </xf>
    <xf numFmtId="4" fontId="10" fillId="3" borderId="26" xfId="0" applyNumberFormat="1" applyFont="1" applyFill="1" applyBorder="1" applyAlignment="1">
      <alignment horizontal="center" vertical="center"/>
    </xf>
    <xf numFmtId="4" fontId="2" fillId="10" borderId="14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 applyProtection="1">
      <alignment horizontal="center" vertical="center"/>
      <protection locked="0"/>
    </xf>
    <xf numFmtId="0" fontId="7" fillId="13" borderId="18" xfId="0" applyFont="1" applyFill="1" applyBorder="1" applyAlignment="1">
      <alignment vertical="center" wrapText="1"/>
    </xf>
    <xf numFmtId="49" fontId="3" fillId="11" borderId="16" xfId="0" applyNumberFormat="1" applyFont="1" applyFill="1" applyBorder="1" applyAlignment="1">
      <alignment vertical="center"/>
    </xf>
    <xf numFmtId="0" fontId="7" fillId="13" borderId="14" xfId="0" applyFont="1" applyFill="1" applyBorder="1" applyAlignment="1">
      <alignment vertical="center" wrapText="1"/>
    </xf>
    <xf numFmtId="49" fontId="10" fillId="3" borderId="28" xfId="0" applyNumberFormat="1" applyFont="1" applyFill="1" applyBorder="1" applyAlignment="1">
      <alignment vertical="center"/>
    </xf>
    <xf numFmtId="0" fontId="7" fillId="17" borderId="14" xfId="0" applyFont="1" applyFill="1" applyBorder="1" applyAlignment="1">
      <alignment vertical="center" wrapText="1"/>
    </xf>
    <xf numFmtId="0" fontId="0" fillId="17" borderId="14" xfId="0" applyFill="1" applyBorder="1" applyAlignment="1">
      <alignment vertical="center" wrapText="1"/>
    </xf>
    <xf numFmtId="0" fontId="7" fillId="11" borderId="14" xfId="0" applyFont="1" applyFill="1" applyBorder="1" applyAlignment="1">
      <alignment horizontal="left" vertical="top"/>
    </xf>
    <xf numFmtId="0" fontId="20" fillId="17" borderId="14" xfId="0" applyFont="1" applyFill="1" applyBorder="1" applyAlignment="1">
      <alignment vertical="center" wrapText="1"/>
    </xf>
    <xf numFmtId="0" fontId="21" fillId="14" borderId="0" xfId="0" applyFont="1" applyFill="1" applyAlignment="1">
      <alignment wrapText="1"/>
    </xf>
    <xf numFmtId="0" fontId="0" fillId="14" borderId="0" xfId="0" applyFill="1" applyAlignment="1">
      <alignment vertical="center" wrapText="1"/>
    </xf>
    <xf numFmtId="0" fontId="23" fillId="14" borderId="14" xfId="0" applyFont="1" applyFill="1" applyBorder="1" applyAlignment="1">
      <alignment wrapText="1"/>
    </xf>
    <xf numFmtId="4" fontId="2" fillId="18" borderId="14" xfId="0" applyNumberFormat="1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wrapText="1"/>
    </xf>
    <xf numFmtId="49" fontId="0" fillId="14" borderId="18" xfId="0" applyNumberFormat="1" applyFill="1" applyBorder="1" applyAlignment="1">
      <alignment horizontal="left" wrapText="1"/>
    </xf>
    <xf numFmtId="4" fontId="2" fillId="8" borderId="29" xfId="0" applyNumberFormat="1" applyFont="1" applyFill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Alignment="1" applyProtection="1">
      <alignment horizontal="center" vertical="center"/>
      <protection locked="0"/>
    </xf>
    <xf numFmtId="4" fontId="2" fillId="0" borderId="3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/>
    <xf numFmtId="0" fontId="0" fillId="0" borderId="33" xfId="0" applyBorder="1"/>
    <xf numFmtId="0" fontId="0" fillId="0" borderId="12" xfId="0" applyBorder="1"/>
    <xf numFmtId="0" fontId="0" fillId="0" borderId="8" xfId="0" applyBorder="1"/>
    <xf numFmtId="0" fontId="0" fillId="0" borderId="34" xfId="0" applyBorder="1"/>
    <xf numFmtId="4" fontId="10" fillId="3" borderId="35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left" vertical="center"/>
    </xf>
    <xf numFmtId="49" fontId="10" fillId="5" borderId="28" xfId="0" applyNumberFormat="1" applyFont="1" applyFill="1" applyBorder="1" applyAlignment="1">
      <alignment vertical="center"/>
    </xf>
    <xf numFmtId="49" fontId="10" fillId="5" borderId="15" xfId="0" applyNumberFormat="1" applyFont="1" applyFill="1" applyBorder="1" applyAlignment="1">
      <alignment horizontal="left" vertical="center"/>
    </xf>
    <xf numFmtId="49" fontId="2" fillId="11" borderId="14" xfId="0" applyNumberFormat="1" applyFont="1" applyFill="1" applyBorder="1" applyAlignment="1">
      <alignment vertical="center"/>
    </xf>
    <xf numFmtId="49" fontId="3" fillId="11" borderId="14" xfId="0" applyNumberFormat="1" applyFont="1" applyFill="1" applyBorder="1" applyAlignment="1">
      <alignment vertical="center"/>
    </xf>
    <xf numFmtId="49" fontId="10" fillId="4" borderId="14" xfId="0" applyNumberFormat="1" applyFont="1" applyFill="1" applyBorder="1" applyAlignment="1">
      <alignment horizontal="left" vertical="center" wrapText="1"/>
    </xf>
    <xf numFmtId="49" fontId="1" fillId="9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1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9" fontId="14" fillId="9" borderId="10" xfId="0" applyNumberFormat="1" applyFont="1" applyFill="1" applyBorder="1" applyAlignment="1" applyProtection="1">
      <alignment horizontal="center" vertical="center"/>
      <protection locked="0"/>
    </xf>
    <xf numFmtId="49" fontId="14" fillId="9" borderId="11" xfId="0" applyNumberFormat="1" applyFont="1" applyFill="1" applyBorder="1" applyAlignment="1" applyProtection="1">
      <alignment horizontal="center" vertical="center"/>
      <protection locked="0"/>
    </xf>
    <xf numFmtId="49" fontId="14" fillId="9" borderId="12" xfId="0" applyNumberFormat="1" applyFont="1" applyFill="1" applyBorder="1" applyAlignment="1" applyProtection="1">
      <alignment horizontal="center" vertical="center"/>
      <protection locked="0"/>
    </xf>
    <xf numFmtId="49" fontId="16" fillId="9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9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22" xfId="0" applyFont="1" applyFill="1" applyBorder="1" applyAlignment="1">
      <alignment horizontal="left" vertical="center" wrapText="1"/>
    </xf>
    <xf numFmtId="0" fontId="11" fillId="7" borderId="13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49" fontId="13" fillId="9" borderId="10" xfId="0" applyNumberFormat="1" applyFont="1" applyFill="1" applyBorder="1" applyAlignment="1" applyProtection="1">
      <alignment horizontal="center" vertical="center"/>
      <protection locked="0"/>
    </xf>
    <xf numFmtId="49" fontId="13" fillId="9" borderId="11" xfId="0" applyNumberFormat="1" applyFont="1" applyFill="1" applyBorder="1" applyAlignment="1" applyProtection="1">
      <alignment horizontal="center" vertical="center"/>
      <protection locked="0"/>
    </xf>
    <xf numFmtId="49" fontId="13" fillId="9" borderId="12" xfId="0" applyNumberFormat="1" applyFont="1" applyFill="1" applyBorder="1" applyAlignment="1" applyProtection="1">
      <alignment horizontal="center" vertical="center"/>
      <protection locked="0"/>
    </xf>
    <xf numFmtId="49" fontId="15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9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4386"/>
      <color rgb="FFE53D3A"/>
      <color rgb="FF333399"/>
      <color rgb="FF000099"/>
      <color rgb="FF003399"/>
      <color rgb="FF3333CC"/>
      <color rgb="FF6600FF"/>
      <color rgb="FF4C3894"/>
      <color rgb="FF3918B4"/>
      <color rgb="FF290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9073</xdr:colOff>
      <xdr:row>0</xdr:row>
      <xdr:rowOff>9072</xdr:rowOff>
    </xdr:from>
    <xdr:to>
      <xdr:col>2</xdr:col>
      <xdr:colOff>882016</xdr:colOff>
      <xdr:row>3</xdr:row>
      <xdr:rowOff>250662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6E12374-3812-4200-B19D-5CF79315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144" y="9072"/>
          <a:ext cx="1644015" cy="7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Šampalíková Kateřina" id="{6A834D18-5168-439F-90D0-408CC78CF7E1}" userId="S::sampalikova@agenturasport.cz::9fcbb97f-6050-45f8-97e7-351a848701d9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0" dT="2023-01-04T16:13:51.76" personId="{6A834D18-5168-439F-90D0-408CC78CF7E1}" id="{9A447FAD-475C-4C22-9FB5-49506F430D58}">
    <text xml:space="preserve">měsíc, hodina, ks apod. Není možné uvádět kumulativně!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showGridLines="0" tabSelected="1" zoomScale="105" zoomScaleNormal="105" workbookViewId="0">
      <selection activeCell="K6" sqref="K6"/>
    </sheetView>
  </sheetViews>
  <sheetFormatPr defaultColWidth="11.5703125" defaultRowHeight="12.75" x14ac:dyDescent="0.2"/>
  <cols>
    <col min="3" max="3" width="49.42578125" customWidth="1"/>
    <col min="4" max="4" width="10" customWidth="1"/>
    <col min="5" max="5" width="9.28515625" customWidth="1"/>
    <col min="6" max="6" width="14.42578125" customWidth="1"/>
    <col min="7" max="7" width="18.42578125" customWidth="1"/>
    <col min="8" max="8" width="17.42578125" customWidth="1"/>
  </cols>
  <sheetData>
    <row r="1" spans="2:8" ht="11.25" customHeight="1" x14ac:dyDescent="0.2">
      <c r="B1" s="97"/>
      <c r="C1" s="98"/>
      <c r="D1" s="15"/>
      <c r="E1" s="108" t="s">
        <v>40</v>
      </c>
      <c r="F1" s="108"/>
      <c r="G1" s="108"/>
      <c r="H1" s="109"/>
    </row>
    <row r="2" spans="2:8" x14ac:dyDescent="0.2">
      <c r="B2" s="99"/>
      <c r="C2" s="100"/>
      <c r="D2" s="16"/>
      <c r="E2" s="110"/>
      <c r="F2" s="110"/>
      <c r="G2" s="110"/>
      <c r="H2" s="111"/>
    </row>
    <row r="3" spans="2:8" x14ac:dyDescent="0.2">
      <c r="B3" s="99"/>
      <c r="C3" s="100"/>
      <c r="D3" s="16"/>
      <c r="E3" s="110"/>
      <c r="F3" s="110"/>
      <c r="G3" s="110"/>
      <c r="H3" s="111"/>
    </row>
    <row r="4" spans="2:8" ht="21" customHeight="1" x14ac:dyDescent="0.2">
      <c r="B4" s="101"/>
      <c r="C4" s="102"/>
      <c r="D4" s="8"/>
      <c r="E4" s="112"/>
      <c r="F4" s="112"/>
      <c r="G4" s="112"/>
      <c r="H4" s="113"/>
    </row>
    <row r="5" spans="2:8" ht="28.35" customHeight="1" x14ac:dyDescent="0.2">
      <c r="B5" s="103" t="s">
        <v>7</v>
      </c>
      <c r="C5" s="104"/>
      <c r="D5" s="104"/>
      <c r="E5" s="104"/>
      <c r="F5" s="104"/>
      <c r="G5" s="104"/>
      <c r="H5" s="105"/>
    </row>
    <row r="6" spans="2:8" ht="28.35" customHeight="1" x14ac:dyDescent="0.2">
      <c r="B6" s="106" t="s">
        <v>8</v>
      </c>
      <c r="C6" s="107"/>
      <c r="D6" s="119"/>
      <c r="E6" s="120"/>
      <c r="F6" s="120"/>
      <c r="G6" s="120"/>
      <c r="H6" s="121"/>
    </row>
    <row r="7" spans="2:8" ht="28.35" customHeight="1" x14ac:dyDescent="0.2">
      <c r="B7" s="106" t="s">
        <v>9</v>
      </c>
      <c r="C7" s="107"/>
      <c r="D7" s="119"/>
      <c r="E7" s="120"/>
      <c r="F7" s="120"/>
      <c r="G7" s="120"/>
      <c r="H7" s="121"/>
    </row>
    <row r="8" spans="2:8" ht="25.5" customHeight="1" x14ac:dyDescent="0.2">
      <c r="B8" s="92" t="s">
        <v>30</v>
      </c>
      <c r="C8" s="93"/>
      <c r="D8" s="114" t="s">
        <v>0</v>
      </c>
      <c r="E8" s="115"/>
      <c r="F8" s="115"/>
      <c r="G8" s="115"/>
      <c r="H8" s="116"/>
    </row>
    <row r="9" spans="2:8" ht="28.5" customHeight="1" x14ac:dyDescent="0.2">
      <c r="B9" s="94"/>
      <c r="C9" s="95"/>
      <c r="D9" s="117" t="s">
        <v>5</v>
      </c>
      <c r="E9" s="118"/>
      <c r="F9" s="118"/>
      <c r="G9" s="118"/>
      <c r="H9" s="12" t="s">
        <v>6</v>
      </c>
    </row>
    <row r="10" spans="2:8" ht="45.75" customHeight="1" x14ac:dyDescent="0.2">
      <c r="B10" s="96" t="s">
        <v>25</v>
      </c>
      <c r="C10" s="96"/>
      <c r="D10" s="10" t="s">
        <v>1</v>
      </c>
      <c r="E10" s="11" t="s">
        <v>2</v>
      </c>
      <c r="F10" s="11" t="s">
        <v>3</v>
      </c>
      <c r="G10" s="11" t="s">
        <v>10</v>
      </c>
      <c r="H10" s="9" t="s">
        <v>24</v>
      </c>
    </row>
    <row r="11" spans="2:8" ht="15.75" thickBot="1" x14ac:dyDescent="0.25">
      <c r="B11" s="14">
        <v>50</v>
      </c>
      <c r="C11" s="88" t="s">
        <v>12</v>
      </c>
      <c r="D11" s="5"/>
      <c r="E11" s="6"/>
      <c r="F11" s="7"/>
      <c r="G11" s="84">
        <f>SUM(G12+G17)</f>
        <v>0</v>
      </c>
      <c r="H11" s="17"/>
    </row>
    <row r="12" spans="2:8" ht="15" x14ac:dyDescent="0.2">
      <c r="B12" s="50">
        <v>501</v>
      </c>
      <c r="C12" s="60" t="s">
        <v>13</v>
      </c>
      <c r="D12" s="57"/>
      <c r="E12" s="58"/>
      <c r="F12" s="73"/>
      <c r="G12" s="40">
        <f>SUM(G13:G16)</f>
        <v>0</v>
      </c>
      <c r="H12" s="79"/>
    </row>
    <row r="13" spans="2:8" ht="59.25" customHeight="1" x14ac:dyDescent="0.2">
      <c r="B13" s="23"/>
      <c r="C13" s="68" t="s">
        <v>26</v>
      </c>
      <c r="D13" s="1"/>
      <c r="E13" s="2"/>
      <c r="F13" s="74"/>
      <c r="G13" s="41">
        <f>E13*F13</f>
        <v>0</v>
      </c>
      <c r="H13" s="79"/>
    </row>
    <row r="14" spans="2:8" ht="67.5" customHeight="1" x14ac:dyDescent="0.2">
      <c r="B14" s="23"/>
      <c r="C14" s="71" t="s">
        <v>31</v>
      </c>
      <c r="D14" s="56"/>
      <c r="E14" s="4"/>
      <c r="F14" s="75"/>
      <c r="G14" s="41">
        <f>E14*F14</f>
        <v>0</v>
      </c>
      <c r="H14" s="80"/>
    </row>
    <row r="15" spans="2:8" ht="38.25" x14ac:dyDescent="0.2">
      <c r="B15" s="23"/>
      <c r="C15" s="69" t="s">
        <v>32</v>
      </c>
      <c r="D15" s="37"/>
      <c r="E15" s="38"/>
      <c r="F15" s="76"/>
      <c r="G15" s="41">
        <f>E15*F15</f>
        <v>0</v>
      </c>
      <c r="H15" s="81"/>
    </row>
    <row r="16" spans="2:8" ht="15" customHeight="1" x14ac:dyDescent="0.2">
      <c r="B16" s="23"/>
      <c r="C16" s="72" t="s">
        <v>37</v>
      </c>
      <c r="D16" s="24"/>
      <c r="E16" s="20"/>
      <c r="F16" s="77"/>
      <c r="G16" s="41">
        <f>E16*F16</f>
        <v>0</v>
      </c>
      <c r="H16" s="82"/>
    </row>
    <row r="17" spans="2:8" ht="15" thickBot="1" x14ac:dyDescent="0.25">
      <c r="B17" s="50">
        <v>502</v>
      </c>
      <c r="C17" s="59" t="s">
        <v>14</v>
      </c>
      <c r="D17" s="25"/>
      <c r="E17" s="26"/>
      <c r="F17" s="78"/>
      <c r="G17" s="40">
        <f>E17*F17</f>
        <v>0</v>
      </c>
      <c r="H17" s="83"/>
    </row>
    <row r="18" spans="2:8" ht="15" x14ac:dyDescent="0.2">
      <c r="B18" s="32">
        <v>51</v>
      </c>
      <c r="C18" s="62" t="s">
        <v>15</v>
      </c>
      <c r="D18" s="33"/>
      <c r="E18" s="34"/>
      <c r="F18" s="35"/>
      <c r="G18" s="35">
        <f>SUM(G19+G21+G22)</f>
        <v>0</v>
      </c>
      <c r="H18" s="36"/>
    </row>
    <row r="19" spans="2:8" ht="14.25" x14ac:dyDescent="0.2">
      <c r="B19" s="50">
        <v>511</v>
      </c>
      <c r="C19" s="61" t="s">
        <v>16</v>
      </c>
      <c r="D19" s="37"/>
      <c r="E19" s="38"/>
      <c r="F19" s="39"/>
      <c r="G19" s="40">
        <f>SUM(G20)</f>
        <v>0</v>
      </c>
      <c r="H19" s="13"/>
    </row>
    <row r="20" spans="2:8" ht="14.25" x14ac:dyDescent="0.2">
      <c r="B20" s="23"/>
      <c r="C20" s="64" t="s">
        <v>27</v>
      </c>
      <c r="D20" s="37"/>
      <c r="E20" s="38"/>
      <c r="F20" s="39"/>
      <c r="G20" s="41">
        <f>E20*F20</f>
        <v>0</v>
      </c>
      <c r="H20" s="13"/>
    </row>
    <row r="21" spans="2:8" ht="14.25" x14ac:dyDescent="0.2">
      <c r="B21" s="65">
        <v>512</v>
      </c>
      <c r="C21" s="61" t="s">
        <v>4</v>
      </c>
      <c r="D21" s="37"/>
      <c r="E21" s="38"/>
      <c r="F21" s="39"/>
      <c r="G21" s="40">
        <f>E21*F21</f>
        <v>0</v>
      </c>
      <c r="H21" s="13"/>
    </row>
    <row r="22" spans="2:8" ht="14.25" x14ac:dyDescent="0.2">
      <c r="B22" s="50">
        <v>518</v>
      </c>
      <c r="C22" s="61" t="s">
        <v>17</v>
      </c>
      <c r="D22" s="37"/>
      <c r="E22" s="38"/>
      <c r="F22" s="39"/>
      <c r="G22" s="40">
        <f>SUM(G23:G26)</f>
        <v>0</v>
      </c>
      <c r="H22" s="13"/>
    </row>
    <row r="23" spans="2:8" ht="25.5" x14ac:dyDescent="0.2">
      <c r="B23" s="23"/>
      <c r="C23" s="63" t="s">
        <v>33</v>
      </c>
      <c r="D23" s="37"/>
      <c r="E23" s="38"/>
      <c r="F23" s="39"/>
      <c r="G23" s="41">
        <f>E23*F23</f>
        <v>0</v>
      </c>
      <c r="H23" s="13"/>
    </row>
    <row r="24" spans="2:8" ht="63.75" x14ac:dyDescent="0.2">
      <c r="B24" s="23"/>
      <c r="C24" s="66" t="s">
        <v>34</v>
      </c>
      <c r="D24" s="42"/>
      <c r="E24" s="43"/>
      <c r="F24" s="44"/>
      <c r="G24" s="70">
        <f>E24*F24</f>
        <v>0</v>
      </c>
      <c r="H24" s="45"/>
    </row>
    <row r="25" spans="2:8" ht="29.25" x14ac:dyDescent="0.25">
      <c r="B25" s="23"/>
      <c r="C25" s="67" t="s">
        <v>35</v>
      </c>
      <c r="D25" s="42"/>
      <c r="E25" s="43"/>
      <c r="F25" s="44"/>
      <c r="G25" s="70">
        <f>E25*F25</f>
        <v>0</v>
      </c>
      <c r="H25" s="45"/>
    </row>
    <row r="26" spans="2:8" ht="15.75" customHeight="1" x14ac:dyDescent="0.2">
      <c r="B26" s="23"/>
      <c r="C26" s="66" t="s">
        <v>36</v>
      </c>
      <c r="D26" s="37"/>
      <c r="E26" s="38"/>
      <c r="F26" s="39"/>
      <c r="G26" s="41">
        <f>E26*F26</f>
        <v>0</v>
      </c>
      <c r="H26" s="13"/>
    </row>
    <row r="27" spans="2:8" ht="14.25" customHeight="1" x14ac:dyDescent="0.2">
      <c r="B27" s="46">
        <v>52</v>
      </c>
      <c r="C27" s="87" t="s">
        <v>18</v>
      </c>
      <c r="D27" s="51"/>
      <c r="E27" s="52"/>
      <c r="F27" s="53"/>
      <c r="G27" s="54">
        <f>SUM(G28:G31)</f>
        <v>0</v>
      </c>
      <c r="H27" s="47"/>
    </row>
    <row r="28" spans="2:8" ht="15" x14ac:dyDescent="0.2">
      <c r="B28" s="50">
        <v>521</v>
      </c>
      <c r="C28" s="90" t="s">
        <v>20</v>
      </c>
      <c r="D28" s="37"/>
      <c r="E28" s="38"/>
      <c r="F28" s="39"/>
      <c r="G28" s="55">
        <f>E28*F28</f>
        <v>0</v>
      </c>
      <c r="H28" s="13"/>
    </row>
    <row r="29" spans="2:8" ht="14.25" x14ac:dyDescent="0.2">
      <c r="B29" s="21"/>
      <c r="C29" s="89" t="s">
        <v>38</v>
      </c>
      <c r="D29" s="37"/>
      <c r="E29" s="38"/>
      <c r="F29" s="39"/>
      <c r="G29" s="55">
        <f>E29*F29</f>
        <v>0</v>
      </c>
      <c r="H29" s="13"/>
    </row>
    <row r="30" spans="2:8" ht="14.25" x14ac:dyDescent="0.2">
      <c r="B30" s="21"/>
      <c r="C30" s="89" t="s">
        <v>39</v>
      </c>
      <c r="D30" s="37"/>
      <c r="E30" s="38"/>
      <c r="F30" s="39"/>
      <c r="G30" s="55">
        <f>E30*F30</f>
        <v>0</v>
      </c>
      <c r="H30" s="13"/>
    </row>
    <row r="31" spans="2:8" ht="15" x14ac:dyDescent="0.2">
      <c r="B31" s="50">
        <v>524</v>
      </c>
      <c r="C31" s="90" t="s">
        <v>21</v>
      </c>
      <c r="D31" s="37"/>
      <c r="E31" s="38"/>
      <c r="F31" s="39"/>
      <c r="G31" s="55">
        <f>E31*F31</f>
        <v>0</v>
      </c>
      <c r="H31" s="13"/>
    </row>
    <row r="32" spans="2:8" ht="15" x14ac:dyDescent="0.2">
      <c r="B32" s="14">
        <v>54</v>
      </c>
      <c r="C32" s="62" t="s">
        <v>22</v>
      </c>
      <c r="D32" s="28"/>
      <c r="E32" s="29"/>
      <c r="F32" s="30"/>
      <c r="G32" s="30">
        <f>SUM(G33)</f>
        <v>0</v>
      </c>
      <c r="H32" s="31"/>
    </row>
    <row r="33" spans="2:9" ht="14.25" x14ac:dyDescent="0.2">
      <c r="B33" s="50">
        <v>549</v>
      </c>
      <c r="C33" s="61" t="s">
        <v>23</v>
      </c>
      <c r="D33" s="19"/>
      <c r="E33" s="2"/>
      <c r="F33" s="3"/>
      <c r="G33" s="22">
        <f>SUM(G34:G35)</f>
        <v>0</v>
      </c>
      <c r="H33" s="18"/>
    </row>
    <row r="34" spans="2:9" ht="38.25" x14ac:dyDescent="0.2">
      <c r="B34" s="23"/>
      <c r="C34" s="66" t="s">
        <v>28</v>
      </c>
      <c r="D34" s="19"/>
      <c r="E34" s="2"/>
      <c r="F34" s="3"/>
      <c r="G34" s="27">
        <f>E34*F34</f>
        <v>0</v>
      </c>
      <c r="H34" s="18"/>
    </row>
    <row r="35" spans="2:9" ht="14.25" x14ac:dyDescent="0.2">
      <c r="B35" s="23"/>
      <c r="C35" s="66" t="s">
        <v>29</v>
      </c>
      <c r="D35" s="37"/>
      <c r="E35" s="38"/>
      <c r="F35" s="39"/>
      <c r="G35" s="41">
        <f>E35*F35</f>
        <v>0</v>
      </c>
      <c r="H35" s="13"/>
    </row>
    <row r="36" spans="2:9" ht="21.75" customHeight="1" x14ac:dyDescent="0.2">
      <c r="B36" s="91" t="s">
        <v>11</v>
      </c>
      <c r="C36" s="91"/>
      <c r="D36" s="91"/>
      <c r="E36" s="91"/>
      <c r="F36" s="91"/>
      <c r="G36" s="85">
        <f>G11+G18+G27+G32</f>
        <v>0</v>
      </c>
      <c r="H36" s="86"/>
    </row>
    <row r="38" spans="2:9" x14ac:dyDescent="0.2">
      <c r="B38" s="48" t="s">
        <v>19</v>
      </c>
      <c r="C38" s="48"/>
      <c r="D38" s="48"/>
      <c r="E38" s="48"/>
      <c r="F38" s="48"/>
      <c r="G38" s="48"/>
      <c r="H38" s="48"/>
      <c r="I38" s="49"/>
    </row>
  </sheetData>
  <sheetProtection selectLockedCells="1" selectUnlockedCells="1"/>
  <mergeCells count="12">
    <mergeCell ref="B36:F36"/>
    <mergeCell ref="B8:C9"/>
    <mergeCell ref="B10:C10"/>
    <mergeCell ref="B1:C4"/>
    <mergeCell ref="B5:H5"/>
    <mergeCell ref="B6:C6"/>
    <mergeCell ref="B7:C7"/>
    <mergeCell ref="E1:H4"/>
    <mergeCell ref="D8:H8"/>
    <mergeCell ref="D9:G9"/>
    <mergeCell ref="D6:H6"/>
    <mergeCell ref="D7:H7"/>
  </mergeCells>
  <pageMargins left="0.78740157480314965" right="0.78740157480314965" top="1.0629921259842521" bottom="1.0629921259842521" header="0.78740157480314965" footer="0.78740157480314965"/>
  <pageSetup paperSize="9" scale="76" orientation="portrait" useFirstPageNumber="1" horizontalDpi="300" verticalDpi="300" r:id="rId1"/>
  <headerFooter alignWithMargins="0">
    <oddFooter>&amp;C&amp;"Times New Roman,obyčejné"&amp;12Stránka 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0" ma:contentTypeDescription="Vytvoří nový dokument" ma:contentTypeScope="" ma:versionID="428c608c809742feaccc2cfb71c0315d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97385df3ee0372c0978571ebf035949b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2A97BB-9B18-45F2-B5E9-7D98642EA9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8CF4E3-4248-4CEA-A0C2-AD2E29537BF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925E2B8-2376-4B98-B231-700C9A35E4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souhrnný_rozpočet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Šampalíková Kateřina</cp:lastModifiedBy>
  <cp:revision/>
  <dcterms:created xsi:type="dcterms:W3CDTF">2017-05-20T16:17:56Z</dcterms:created>
  <dcterms:modified xsi:type="dcterms:W3CDTF">2023-03-14T15:02:31Z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Šlajchrt Martin</vt:lpwstr>
  </property>
  <property fmtid="{D5CDD505-2E9C-101B-9397-08002B2CF9AE}" pid="3" name="Order">
    <vt:lpwstr>52600.0000000000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Šlajchrt Martin</vt:lpwstr>
  </property>
  <property fmtid="{D5CDD505-2E9C-101B-9397-08002B2CF9AE}" pid="6" name="ContentTypeId">
    <vt:lpwstr>0x010100734EBB26B7AFC74E890C56B62F35A991</vt:lpwstr>
  </property>
</Properties>
</file>