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vehla_agenturasport_cz/Documents/Dokumenty/ZPS/Deflympijská Výzva/Zveřejnění 19_1/"/>
    </mc:Choice>
  </mc:AlternateContent>
  <xr:revisionPtr revIDLastSave="18" documentId="8_{33950DEF-7BF2-47A3-B3D7-2DDC6832F22A}" xr6:coauthVersionLast="47" xr6:coauthVersionMax="47" xr10:uidLastSave="{318A760F-6A41-448D-919C-37E178C676FA}"/>
  <bookViews>
    <workbookView xWindow="28680" yWindow="-120" windowWidth="29040" windowHeight="15840" tabRatio="829" xr2:uid="{00000000-000D-0000-FFFF-FFFF00000000}"/>
  </bookViews>
  <sheets>
    <sheet name="Souhrnný rozpočet" sheetId="1" r:id="rId1"/>
  </sheets>
  <definedNames>
    <definedName name="_xlnm.Print_Area" localSheetId="0">'Souhrnný rozpočet'!$C$1:$E$29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7" i="1"/>
  <c r="D24" i="1"/>
  <c r="D23" i="1" s="1"/>
  <c r="D20" i="1"/>
  <c r="D14" i="1" l="1"/>
  <c r="D13" i="1" s="1"/>
  <c r="D8" i="1"/>
  <c r="D27" i="1" l="1"/>
  <c r="D28" i="1" s="1"/>
</calcChain>
</file>

<file path=xl/sharedStrings.xml><?xml version="1.0" encoding="utf-8"?>
<sst xmlns="http://schemas.openxmlformats.org/spreadsheetml/2006/main" count="30" uniqueCount="30">
  <si>
    <t>Výzva 1/2024 – Zajištění účasti na zimních Deaflympijských hrách a Světových a Evropských hrách transplantovaných 2024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</si>
  <si>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</si>
  <si>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Náklady rozpočtu všech aktivit</t>
  </si>
  <si>
    <t>Náklady [v Kč]</t>
  </si>
  <si>
    <t>Poznámky</t>
  </si>
  <si>
    <t>50</t>
  </si>
  <si>
    <t>Spotřebované nákupy</t>
  </si>
  <si>
    <t>Spotřeba materiálu</t>
  </si>
  <si>
    <t>Spotřeba základního materiálu souvisejícím se zajištěním administrativní činnosti, pomocných látek, provozovacích látek, obalů a movitých věcí s dobou použitelností 1 rok a kratší</t>
  </si>
  <si>
    <t>Ostatní spotřeba materiálu</t>
  </si>
  <si>
    <t>Spotřeba ostatních neskladovatelných dodávek</t>
  </si>
  <si>
    <t>Služby</t>
  </si>
  <si>
    <t>Cestovné</t>
  </si>
  <si>
    <t>náklady na cestovní náhrady, náklady na zajištění přepravních služeb</t>
  </si>
  <si>
    <t>náklady na ubytování a stravování</t>
  </si>
  <si>
    <t>Ostatní služby</t>
  </si>
  <si>
    <t>trenérské služby, služby zdravotního zabezpečení, metodické služby, služby technického a servisního zabezpečení, a jiné služby související s plněním účelu Výzvy a oblasti podpory; jedná – li se o osobní výkon služeb (např. služby trenérů a členů realizačního týmu jako živnost či OSVČ) platí limit do maximální výše 60 tis. Kč na osobu a měsíc</t>
  </si>
  <si>
    <t>ostatní služby účtované na účet 518 související s plněním účelu Výzvy a oblasti podpory</t>
  </si>
  <si>
    <t>52</t>
  </si>
  <si>
    <t>Osobní náklady</t>
  </si>
  <si>
    <t>Zákonné sociální pojištění</t>
  </si>
  <si>
    <t>54</t>
  </si>
  <si>
    <t>Ostatní náklady</t>
  </si>
  <si>
    <t>jiné ostatní náklady</t>
  </si>
  <si>
    <t>pojištění související s plněním účelu Výzvy a oblasti podpory</t>
  </si>
  <si>
    <t>Ostatní náklady účtované na účet 549 a souvisejících s plněním účelu Výzvy a oblasti podpory</t>
  </si>
  <si>
    <t>Způsobilé náklady CELKEM</t>
  </si>
  <si>
    <t>Požadovaná výše dotace CELKEM</t>
  </si>
  <si>
    <t>vyplňujte pouze bílá pole</t>
  </si>
  <si>
    <t>osobní náklady zaměstnanců - členů realizačních týmů zajišťující trenérskou, servisní, manažerskou a zdravotní službu sportovcům (dle bodu 2.4) související s účastí na mezinárodních akcích dle bodu 2.6, 2.7, 2.8 a dle účelu výzvy uvedeného v čl. 4. do maximální výše 60 tis. Kč na osobu a měsíc bez příslušných zákonných odvodů; z dotace lze hradit i související povinné zákonné odvody zaměstnavatele, které nejsou do výše limitu (60 tis. Kč) zahrnuty; limit 60 tis. Kč je platný jak pro výkon práce v pracovním poměru (dále jen „PP“), tak i na základě dohod konaných mimo PP – dohody o provedení práce nebo dohody o pracovní činnosti (dále jen „DPP a DPČ“) dle § 75 a § 76 zákona č. 262/2006 Sb., zákoník práce, ve znění pozdějších předpisů (dále jen „zákoník práce“) , hodinová sazba DPP a DPČ však nesmí překročit 400 Kč / hodinu; limit 60 tis. Kč na osobu a měsíc se vztahuje ke stanovené týdenní pracovní době dle § 79 zákoníku práce a platí i pro kombinaci PP a DPP / DPČ; při sjednání kratší pracovní doby PP dle § 33 zákoníku práce pod rozsah stanovený v § 79 se limit 60 tis. Kč poměrně krátí; limit 60 tis. Kč na osobu a měsíc platí za stejných podmínek i pro osobní výkon služeb (např. služby poskytované jako živnost či OSVČ),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</si>
</sst>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 applyProtection="1">
      <alignment vertical="top"/>
      <protection hidden="1"/>
    </xf>
    <xf numFmtId="49" fontId="18" fillId="6" borderId="5" xfId="0" applyNumberFormat="1" applyFont="1" applyFill="1" applyBorder="1" applyAlignment="1" applyProtection="1">
      <alignment horizontal="left" vertical="center" wrapText="1"/>
      <protection hidden="1"/>
    </xf>
    <xf numFmtId="164" fontId="18" fillId="6" borderId="7" xfId="1" applyNumberFormat="1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left" vertical="center" wrapText="1"/>
      <protection hidden="1"/>
    </xf>
    <xf numFmtId="49" fontId="19" fillId="5" borderId="0" xfId="0" applyNumberFormat="1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49" fontId="14" fillId="5" borderId="1" xfId="0" applyNumberFormat="1" applyFont="1" applyFill="1" applyBorder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16" fillId="5" borderId="8" xfId="0" applyNumberFormat="1" applyFont="1" applyFill="1" applyBorder="1" applyAlignment="1" applyProtection="1">
      <alignment vertical="center" wrapText="1"/>
      <protection hidden="1"/>
    </xf>
    <xf numFmtId="49" fontId="17" fillId="5" borderId="9" xfId="0" applyNumberFormat="1" applyFont="1" applyFill="1" applyBorder="1" applyAlignment="1" applyProtection="1">
      <alignment horizontal="left" vertical="top" wrapText="1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8" fillId="2" borderId="11" xfId="0" applyFont="1" applyFill="1" applyBorder="1" applyProtection="1">
      <protection hidden="1"/>
    </xf>
    <xf numFmtId="0" fontId="9" fillId="4" borderId="0" xfId="0" applyFont="1" applyFill="1" applyAlignment="1" applyProtection="1">
      <alignment horizontal="right" wrapText="1"/>
      <protection hidden="1"/>
    </xf>
    <xf numFmtId="0" fontId="9" fillId="4" borderId="12" xfId="0" applyFont="1" applyFill="1" applyBorder="1" applyAlignment="1" applyProtection="1">
      <alignment horizontal="right" wrapText="1"/>
      <protection hidden="1"/>
    </xf>
    <xf numFmtId="49" fontId="10" fillId="10" borderId="0" xfId="0" applyNumberFormat="1" applyFont="1" applyFill="1" applyAlignment="1" applyProtection="1">
      <alignment vertical="center"/>
      <protection hidden="1"/>
    </xf>
    <xf numFmtId="0" fontId="8" fillId="4" borderId="0" xfId="0" applyFont="1" applyFill="1" applyProtection="1">
      <protection hidden="1"/>
    </xf>
    <xf numFmtId="0" fontId="8" fillId="4" borderId="12" xfId="0" applyFont="1" applyFill="1" applyBorder="1" applyProtection="1">
      <protection hidden="1"/>
    </xf>
    <xf numFmtId="49" fontId="19" fillId="5" borderId="11" xfId="0" applyNumberFormat="1" applyFont="1" applyFill="1" applyBorder="1" applyAlignment="1" applyProtection="1">
      <alignment vertical="center" wrapText="1"/>
      <protection hidden="1"/>
    </xf>
    <xf numFmtId="0" fontId="0" fillId="2" borderId="11" xfId="0" applyFill="1" applyBorder="1" applyAlignment="1" applyProtection="1">
      <alignment vertical="top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49" fontId="3" fillId="7" borderId="16" xfId="0" applyNumberFormat="1" applyFont="1" applyFill="1" applyBorder="1" applyAlignment="1" applyProtection="1">
      <alignment horizontal="left" vertical="center"/>
      <protection hidden="1"/>
    </xf>
    <xf numFmtId="164" fontId="3" fillId="7" borderId="17" xfId="1" applyNumberFormat="1" applyFont="1" applyFill="1" applyBorder="1" applyAlignment="1" applyProtection="1">
      <alignment horizontal="center" vertical="center"/>
      <protection hidden="1"/>
    </xf>
    <xf numFmtId="0" fontId="7" fillId="8" borderId="18" xfId="0" applyFont="1" applyFill="1" applyBorder="1" applyAlignment="1" applyProtection="1">
      <alignment horizontal="left" vertical="center" wrapText="1"/>
      <protection hidden="1"/>
    </xf>
    <xf numFmtId="164" fontId="0" fillId="13" borderId="10" xfId="1" applyNumberFormat="1" applyFont="1" applyFill="1" applyBorder="1" applyAlignment="1" applyProtection="1">
      <alignment horizontal="center" vertical="center"/>
      <protection hidden="1"/>
    </xf>
    <xf numFmtId="164" fontId="0" fillId="12" borderId="10" xfId="1" applyNumberFormat="1" applyFont="1" applyFill="1" applyBorder="1" applyAlignment="1" applyProtection="1">
      <alignment horizontal="center" vertical="center"/>
      <protection hidden="1"/>
    </xf>
    <xf numFmtId="49" fontId="19" fillId="5" borderId="20" xfId="0" applyNumberFormat="1" applyFont="1" applyFill="1" applyBorder="1" applyAlignment="1" applyProtection="1">
      <alignment vertical="center" wrapText="1"/>
      <protection hidden="1"/>
    </xf>
    <xf numFmtId="49" fontId="19" fillId="5" borderId="19" xfId="0" applyNumberFormat="1" applyFont="1" applyFill="1" applyBorder="1" applyAlignment="1" applyProtection="1">
      <alignment vertical="center" wrapText="1"/>
      <protection hidden="1"/>
    </xf>
    <xf numFmtId="49" fontId="0" fillId="12" borderId="21" xfId="0" applyNumberFormat="1" applyFill="1" applyBorder="1" applyAlignment="1" applyProtection="1">
      <alignment horizontal="left" vertical="center" wrapText="1"/>
      <protection hidden="1"/>
    </xf>
    <xf numFmtId="0" fontId="6" fillId="13" borderId="13" xfId="0" applyFont="1" applyFill="1" applyBorder="1" applyAlignment="1" applyProtection="1">
      <alignment horizontal="left" vertical="center" wrapText="1"/>
      <protection hidden="1"/>
    </xf>
    <xf numFmtId="49" fontId="0" fillId="9" borderId="21" xfId="0" applyNumberFormat="1" applyFill="1" applyBorder="1" applyAlignment="1" applyProtection="1">
      <alignment horizontal="left" vertical="center" wrapText="1"/>
      <protection hidden="1"/>
    </xf>
    <xf numFmtId="49" fontId="0" fillId="11" borderId="21" xfId="0" applyNumberFormat="1" applyFill="1" applyBorder="1" applyAlignment="1" applyProtection="1">
      <alignment horizontal="left" vertical="center" wrapText="1"/>
      <protection hidden="1"/>
    </xf>
    <xf numFmtId="49" fontId="19" fillId="5" borderId="21" xfId="0" applyNumberFormat="1" applyFont="1" applyFill="1" applyBorder="1" applyAlignment="1" applyProtection="1">
      <alignment vertical="center" wrapText="1"/>
      <protection hidden="1"/>
    </xf>
    <xf numFmtId="49" fontId="19" fillId="5" borderId="13" xfId="0" applyNumberFormat="1" applyFont="1" applyFill="1" applyBorder="1" applyAlignment="1" applyProtection="1">
      <alignment vertical="center" wrapText="1"/>
      <protection hidden="1"/>
    </xf>
    <xf numFmtId="0" fontId="6" fillId="12" borderId="13" xfId="0" applyFont="1" applyFill="1" applyBorder="1" applyAlignment="1" applyProtection="1">
      <alignment horizontal="left" vertical="center" wrapText="1"/>
      <protection hidden="1"/>
    </xf>
    <xf numFmtId="49" fontId="0" fillId="9" borderId="22" xfId="0" applyNumberFormat="1" applyFill="1" applyBorder="1" applyAlignment="1" applyProtection="1">
      <alignment horizontal="left" vertical="center" wrapText="1"/>
      <protection hidden="1"/>
    </xf>
    <xf numFmtId="49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164" fontId="0" fillId="4" borderId="10" xfId="1" applyNumberFormat="1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64" fontId="21" fillId="6" borderId="10" xfId="1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right" wrapText="1"/>
      <protection hidden="1"/>
    </xf>
    <xf numFmtId="0" fontId="6" fillId="4" borderId="12" xfId="0" applyFont="1" applyFill="1" applyBorder="1" applyAlignment="1" applyProtection="1">
      <alignment horizontal="right" wrapText="1"/>
      <protection hidden="1"/>
    </xf>
    <xf numFmtId="49" fontId="15" fillId="5" borderId="2" xfId="0" applyNumberFormat="1" applyFont="1" applyFill="1" applyBorder="1" applyAlignment="1" applyProtection="1">
      <alignment horizontal="center" vertical="top"/>
      <protection hidden="1"/>
    </xf>
    <xf numFmtId="49" fontId="15" fillId="5" borderId="3" xfId="0" applyNumberFormat="1" applyFont="1" applyFill="1" applyBorder="1" applyAlignment="1" applyProtection="1">
      <alignment horizontal="center" vertical="top"/>
      <protection hidden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right" vertical="top" wrapText="1"/>
      <protection hidden="1"/>
    </xf>
    <xf numFmtId="0" fontId="20" fillId="4" borderId="3" xfId="0" applyFont="1" applyFill="1" applyBorder="1" applyAlignment="1" applyProtection="1">
      <alignment horizontal="right" vertical="top" wrapText="1"/>
      <protection hidden="1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201145</xdr:colOff>
      <xdr:row>0</xdr:row>
      <xdr:rowOff>245408</xdr:rowOff>
    </xdr:from>
    <xdr:to>
      <xdr:col>2</xdr:col>
      <xdr:colOff>1684649</xdr:colOff>
      <xdr:row>0</xdr:row>
      <xdr:rowOff>820644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801220" y="2454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29"/>
  <sheetViews>
    <sheetView showGridLines="0" showZeros="0" tabSelected="1" workbookViewId="0">
      <pane ySplit="5" topLeftCell="A6" activePane="bottomLeft" state="frozen"/>
      <selection activeCell="A6" sqref="A6"/>
      <selection pane="bottomLeft" activeCell="D10" sqref="D10:D12"/>
    </sheetView>
  </sheetViews>
  <sheetFormatPr defaultColWidth="11.42578125" defaultRowHeight="12.75" x14ac:dyDescent="0.2"/>
  <cols>
    <col min="1" max="1" width="4.5703125" style="10" bestFit="1" customWidth="1"/>
    <col min="2" max="2" width="4.42578125" style="10" customWidth="1"/>
    <col min="3" max="3" width="54.5703125" style="10" customWidth="1"/>
    <col min="4" max="4" width="20.42578125" style="10" customWidth="1"/>
    <col min="5" max="5" width="28.42578125" style="10" customWidth="1"/>
    <col min="6" max="16384" width="11.42578125" style="10"/>
  </cols>
  <sheetData>
    <row r="1" spans="1:8" ht="74.25" customHeight="1" x14ac:dyDescent="0.2">
      <c r="A1" s="16"/>
      <c r="B1" s="17"/>
      <c r="C1" s="55" t="s">
        <v>0</v>
      </c>
      <c r="D1" s="55"/>
      <c r="E1" s="56"/>
    </row>
    <row r="2" spans="1:8" ht="26.25" customHeight="1" x14ac:dyDescent="0.2">
      <c r="A2" s="18"/>
      <c r="C2" s="49"/>
      <c r="D2" s="49"/>
      <c r="E2" s="50"/>
    </row>
    <row r="3" spans="1:8" s="11" customFormat="1" ht="6.75" x14ac:dyDescent="0.15">
      <c r="A3" s="19"/>
      <c r="C3" s="20"/>
      <c r="D3" s="20"/>
      <c r="E3" s="21"/>
    </row>
    <row r="4" spans="1:8" ht="35.1" customHeight="1" thickBot="1" x14ac:dyDescent="0.25">
      <c r="A4" s="18"/>
      <c r="C4" s="22" t="s">
        <v>1</v>
      </c>
      <c r="D4" s="53"/>
      <c r="E4" s="54"/>
    </row>
    <row r="5" spans="1:8" s="11" customFormat="1" ht="8.25" thickTop="1" thickBot="1" x14ac:dyDescent="0.2">
      <c r="A5" s="19"/>
      <c r="C5" s="23"/>
      <c r="D5" s="23"/>
      <c r="E5" s="24"/>
    </row>
    <row r="6" spans="1:8" ht="18" x14ac:dyDescent="0.2">
      <c r="A6" s="18"/>
      <c r="C6" s="12" t="s">
        <v>2</v>
      </c>
      <c r="D6" s="51"/>
      <c r="E6" s="52"/>
      <c r="G6" s="13"/>
      <c r="H6" s="13"/>
    </row>
    <row r="7" spans="1:8" ht="15.75" thickBot="1" x14ac:dyDescent="0.25">
      <c r="A7" s="18"/>
      <c r="C7" s="14"/>
      <c r="D7" s="44" t="s">
        <v>3</v>
      </c>
      <c r="E7" s="15" t="s">
        <v>4</v>
      </c>
      <c r="G7" s="13"/>
      <c r="H7" s="13"/>
    </row>
    <row r="8" spans="1:8" ht="15.75" thickTop="1" x14ac:dyDescent="0.2">
      <c r="A8" s="25" t="s">
        <v>5</v>
      </c>
      <c r="B8" s="5"/>
      <c r="C8" s="34" t="s">
        <v>6</v>
      </c>
      <c r="D8" s="48">
        <f>D9+D12</f>
        <v>0</v>
      </c>
      <c r="E8" s="35"/>
      <c r="G8" s="13"/>
      <c r="H8" s="13"/>
    </row>
    <row r="9" spans="1:8" ht="15" x14ac:dyDescent="0.2">
      <c r="A9" s="26"/>
      <c r="B9" s="6">
        <v>501</v>
      </c>
      <c r="C9" s="36" t="s">
        <v>7</v>
      </c>
      <c r="D9" s="32">
        <f>D10+D11</f>
        <v>0</v>
      </c>
      <c r="E9" s="37"/>
      <c r="G9" s="13"/>
      <c r="H9" s="13"/>
    </row>
    <row r="10" spans="1:8" s="1" customFormat="1" ht="38.25" x14ac:dyDescent="0.2">
      <c r="A10" s="26"/>
      <c r="C10" s="38" t="s">
        <v>8</v>
      </c>
      <c r="D10" s="45"/>
      <c r="E10" s="46"/>
    </row>
    <row r="11" spans="1:8" s="1" customFormat="1" x14ac:dyDescent="0.2">
      <c r="A11" s="26"/>
      <c r="C11" s="38" t="s">
        <v>9</v>
      </c>
      <c r="D11" s="45"/>
      <c r="E11" s="46"/>
    </row>
    <row r="12" spans="1:8" ht="15" x14ac:dyDescent="0.2">
      <c r="A12" s="26"/>
      <c r="B12" s="6">
        <v>503</v>
      </c>
      <c r="C12" s="39" t="s">
        <v>10</v>
      </c>
      <c r="D12" s="45"/>
      <c r="E12" s="46"/>
      <c r="G12" s="13"/>
      <c r="H12" s="13"/>
    </row>
    <row r="13" spans="1:8" s="1" customFormat="1" x14ac:dyDescent="0.2">
      <c r="A13" s="25">
        <v>51</v>
      </c>
      <c r="B13" s="5"/>
      <c r="C13" s="40" t="s">
        <v>11</v>
      </c>
      <c r="D13" s="48">
        <f>D14+D17</f>
        <v>0</v>
      </c>
      <c r="E13" s="41"/>
    </row>
    <row r="14" spans="1:8" s="1" customFormat="1" x14ac:dyDescent="0.2">
      <c r="A14" s="26"/>
      <c r="B14" s="6">
        <v>512</v>
      </c>
      <c r="C14" s="36" t="s">
        <v>12</v>
      </c>
      <c r="D14" s="33">
        <f>D15+D16</f>
        <v>0</v>
      </c>
      <c r="E14" s="42"/>
    </row>
    <row r="15" spans="1:8" s="1" customFormat="1" ht="25.5" x14ac:dyDescent="0.2">
      <c r="A15" s="26"/>
      <c r="B15" s="6"/>
      <c r="C15" s="38" t="s">
        <v>13</v>
      </c>
      <c r="D15" s="45"/>
      <c r="E15" s="46"/>
    </row>
    <row r="16" spans="1:8" s="1" customFormat="1" x14ac:dyDescent="0.2">
      <c r="A16" s="26"/>
      <c r="B16" s="6"/>
      <c r="C16" s="38" t="s">
        <v>14</v>
      </c>
      <c r="D16" s="45"/>
      <c r="E16" s="46"/>
    </row>
    <row r="17" spans="1:8" s="1" customFormat="1" x14ac:dyDescent="0.2">
      <c r="A17" s="26"/>
      <c r="B17" s="6">
        <v>518</v>
      </c>
      <c r="C17" s="36" t="s">
        <v>15</v>
      </c>
      <c r="D17" s="32">
        <f>D18+D19</f>
        <v>0</v>
      </c>
      <c r="E17" s="37"/>
    </row>
    <row r="18" spans="1:8" s="1" customFormat="1" ht="76.5" x14ac:dyDescent="0.2">
      <c r="A18" s="26"/>
      <c r="C18" s="38" t="s">
        <v>16</v>
      </c>
      <c r="D18" s="45"/>
      <c r="E18" s="46"/>
    </row>
    <row r="19" spans="1:8" s="1" customFormat="1" ht="25.5" x14ac:dyDescent="0.2">
      <c r="A19" s="26"/>
      <c r="C19" s="38" t="s">
        <v>17</v>
      </c>
      <c r="D19" s="45"/>
      <c r="E19" s="46"/>
    </row>
    <row r="20" spans="1:8" s="1" customFormat="1" x14ac:dyDescent="0.2">
      <c r="A20" s="25" t="s">
        <v>18</v>
      </c>
      <c r="B20" s="5"/>
      <c r="C20" s="40" t="s">
        <v>19</v>
      </c>
      <c r="D20" s="48">
        <f>D21+D22</f>
        <v>0</v>
      </c>
      <c r="E20" s="41"/>
    </row>
    <row r="21" spans="1:8" s="1" customFormat="1" ht="280.5" x14ac:dyDescent="0.2">
      <c r="A21" s="26"/>
      <c r="B21" s="6">
        <v>521</v>
      </c>
      <c r="C21" s="38" t="s">
        <v>29</v>
      </c>
      <c r="D21" s="45"/>
      <c r="E21" s="46"/>
    </row>
    <row r="22" spans="1:8" s="1" customFormat="1" x14ac:dyDescent="0.2">
      <c r="A22" s="26"/>
      <c r="B22" s="6">
        <v>524</v>
      </c>
      <c r="C22" s="38" t="s">
        <v>20</v>
      </c>
      <c r="D22" s="45"/>
      <c r="E22" s="46"/>
    </row>
    <row r="23" spans="1:8" s="1" customFormat="1" x14ac:dyDescent="0.2">
      <c r="A23" s="25" t="s">
        <v>21</v>
      </c>
      <c r="B23" s="5"/>
      <c r="C23" s="40" t="s">
        <v>22</v>
      </c>
      <c r="D23" s="48">
        <f>D24</f>
        <v>0</v>
      </c>
      <c r="E23" s="41"/>
    </row>
    <row r="24" spans="1:8" s="1" customFormat="1" x14ac:dyDescent="0.2">
      <c r="A24" s="26"/>
      <c r="B24" s="6">
        <v>549</v>
      </c>
      <c r="C24" s="36" t="s">
        <v>23</v>
      </c>
      <c r="D24" s="32">
        <f>D25+D26</f>
        <v>0</v>
      </c>
      <c r="E24" s="37"/>
    </row>
    <row r="25" spans="1:8" s="1" customFormat="1" ht="21" customHeight="1" x14ac:dyDescent="0.2">
      <c r="A25" s="26"/>
      <c r="C25" s="38" t="s">
        <v>24</v>
      </c>
      <c r="D25" s="45"/>
      <c r="E25" s="46"/>
    </row>
    <row r="26" spans="1:8" s="1" customFormat="1" ht="26.25" thickBot="1" x14ac:dyDescent="0.25">
      <c r="A26" s="26"/>
      <c r="C26" s="43" t="s">
        <v>25</v>
      </c>
      <c r="D26" s="45"/>
      <c r="E26" s="47"/>
    </row>
    <row r="27" spans="1:8" ht="16.5" thickTop="1" thickBot="1" x14ac:dyDescent="0.25">
      <c r="A27" s="18"/>
      <c r="C27" s="2" t="s">
        <v>26</v>
      </c>
      <c r="D27" s="3">
        <f>D8+D13+D20+D23</f>
        <v>0</v>
      </c>
      <c r="E27" s="4"/>
    </row>
    <row r="28" spans="1:8" ht="16.5" thickBot="1" x14ac:dyDescent="0.25">
      <c r="A28" s="27"/>
      <c r="B28" s="28"/>
      <c r="C28" s="29" t="s">
        <v>27</v>
      </c>
      <c r="D28" s="30">
        <f>D27</f>
        <v>0</v>
      </c>
      <c r="E28" s="31"/>
      <c r="G28" s="13"/>
      <c r="H28" s="13"/>
    </row>
    <row r="29" spans="1:8" x14ac:dyDescent="0.2">
      <c r="C29" s="7"/>
      <c r="D29" s="8"/>
      <c r="E29" s="9" t="s">
        <v>28</v>
      </c>
    </row>
  </sheetData>
  <sheetProtection selectLockedCells="1"/>
  <mergeCells count="4">
    <mergeCell ref="C2:E2"/>
    <mergeCell ref="D6:E6"/>
    <mergeCell ref="D4:E4"/>
    <mergeCell ref="C1:E1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FACFE-4670-4879-B223-9FC480884945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c2dd9244-2547-4197-b4bd-e7d270d73f7a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Souhrnný rozpočet</vt:lpstr>
      <vt:lpstr>'Souhrnný rozpočet'!Oblast_tisku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Švehla Zbyněk</cp:lastModifiedBy>
  <cp:revision/>
  <dcterms:created xsi:type="dcterms:W3CDTF">2017-05-20T16:17:56Z</dcterms:created>
  <dcterms:modified xsi:type="dcterms:W3CDTF">2024-01-19T12:41:53Z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